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08" windowWidth="20736" windowHeight="11760"/>
  </bookViews>
  <sheets>
    <sheet name="Sheet1" sheetId="1" r:id="rId1"/>
    <sheet name="Sheet2" sheetId="2" r:id="rId2"/>
    <sheet name="Sheet3" sheetId="3" r:id="rId3"/>
  </sheets>
  <definedNames>
    <definedName name="_xlnm.Print_Area" localSheetId="1">Sheet2!$A$1:$E$214</definedName>
  </definedNames>
  <calcPr calcId="124519"/>
</workbook>
</file>

<file path=xl/calcChain.xml><?xml version="1.0" encoding="utf-8"?>
<calcChain xmlns="http://schemas.openxmlformats.org/spreadsheetml/2006/main">
  <c r="I3" i="1"/>
  <c r="I4"/>
  <c r="I5"/>
  <c r="I6"/>
  <c r="I7"/>
  <c r="I8"/>
  <c r="I9"/>
  <c r="I10"/>
  <c r="I11"/>
  <c r="I12"/>
  <c r="I13"/>
  <c r="I14"/>
  <c r="I15"/>
  <c r="I16"/>
  <c r="I17"/>
  <c r="I18"/>
  <c r="I19"/>
  <c r="I20"/>
  <c r="I21"/>
  <c r="I22"/>
  <c r="I23"/>
  <c r="I24"/>
  <c r="I25"/>
  <c r="I26"/>
  <c r="I27"/>
  <c r="I28"/>
  <c r="I29"/>
  <c r="I30"/>
  <c r="I31"/>
  <c r="I32"/>
  <c r="I33"/>
  <c r="I34"/>
  <c r="I35"/>
  <c r="I36"/>
  <c r="I37"/>
  <c r="I38"/>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I84"/>
  <c r="I85"/>
  <c r="I86"/>
  <c r="I87"/>
  <c r="I88"/>
  <c r="I89"/>
  <c r="I90"/>
  <c r="I91"/>
  <c r="I92"/>
  <c r="I93"/>
  <c r="I94"/>
  <c r="I95"/>
  <c r="I96"/>
  <c r="I97"/>
  <c r="I98"/>
  <c r="I99"/>
  <c r="I100"/>
  <c r="I101"/>
  <c r="I102"/>
  <c r="I103"/>
  <c r="I104"/>
  <c r="I105"/>
  <c r="I106"/>
  <c r="I107"/>
  <c r="I108"/>
  <c r="I109"/>
  <c r="I110"/>
  <c r="I111"/>
  <c r="I112"/>
  <c r="I113"/>
  <c r="I114"/>
  <c r="I115"/>
  <c r="I116"/>
  <c r="I117"/>
  <c r="I118"/>
  <c r="I119"/>
  <c r="I120"/>
  <c r="I121"/>
  <c r="I122"/>
  <c r="I123"/>
  <c r="I124"/>
  <c r="I125"/>
  <c r="I126"/>
  <c r="I127"/>
  <c r="I128"/>
  <c r="I129"/>
  <c r="I130"/>
  <c r="I131"/>
  <c r="I132"/>
  <c r="I133"/>
  <c r="I134"/>
  <c r="I135"/>
  <c r="I136"/>
  <c r="I137"/>
  <c r="I138"/>
  <c r="I139"/>
  <c r="I140"/>
  <c r="I141"/>
  <c r="I142"/>
  <c r="I143"/>
  <c r="I144"/>
  <c r="I145"/>
  <c r="I146"/>
  <c r="I147"/>
  <c r="I148"/>
  <c r="I149"/>
  <c r="I150"/>
  <c r="I151"/>
  <c r="I152"/>
  <c r="I153"/>
  <c r="I154"/>
  <c r="I155"/>
  <c r="I156"/>
  <c r="I157"/>
  <c r="I158"/>
  <c r="I159"/>
  <c r="I160"/>
  <c r="I161"/>
  <c r="I162"/>
  <c r="I163"/>
  <c r="I164"/>
  <c r="I165"/>
  <c r="I166"/>
  <c r="I167"/>
  <c r="I168"/>
  <c r="I169"/>
  <c r="I170"/>
  <c r="I171"/>
  <c r="I172"/>
  <c r="I173"/>
  <c r="I174"/>
  <c r="I175"/>
  <c r="I176"/>
  <c r="I177"/>
  <c r="I178"/>
  <c r="I179"/>
  <c r="I180"/>
  <c r="I181"/>
  <c r="I182"/>
  <c r="I183"/>
  <c r="I184"/>
  <c r="I185"/>
  <c r="I186"/>
  <c r="I187"/>
  <c r="I188"/>
  <c r="I189"/>
  <c r="I190"/>
  <c r="I191"/>
  <c r="I192"/>
  <c r="I193"/>
  <c r="I194"/>
  <c r="I195"/>
  <c r="I196"/>
  <c r="I197"/>
  <c r="I198"/>
  <c r="I199"/>
  <c r="I200"/>
  <c r="I201"/>
  <c r="I202"/>
  <c r="I203"/>
  <c r="I204"/>
  <c r="I205"/>
  <c r="I206"/>
  <c r="I207"/>
  <c r="I208"/>
  <c r="I209"/>
  <c r="I210"/>
  <c r="I211"/>
  <c r="I212"/>
  <c r="I2"/>
</calcChain>
</file>

<file path=xl/sharedStrings.xml><?xml version="1.0" encoding="utf-8"?>
<sst xmlns="http://schemas.openxmlformats.org/spreadsheetml/2006/main" count="2366" uniqueCount="1093">
  <si>
    <t>LOT_NO</t>
  </si>
  <si>
    <t>PADDLE_NUMBER</t>
  </si>
  <si>
    <t>EVENT_NAME</t>
  </si>
  <si>
    <t>TITLE</t>
  </si>
  <si>
    <t>STARTING_BID</t>
  </si>
  <si>
    <t>PREMIUM_PERCENT</t>
  </si>
  <si>
    <t>HAMMER_PRICE</t>
  </si>
  <si>
    <t>BIRTH_YEAR</t>
  </si>
  <si>
    <t>SIGNED_DATED</t>
  </si>
  <si>
    <t>MEDIUM</t>
  </si>
  <si>
    <t>SIZE</t>
  </si>
  <si>
    <t>EVENT_DATE</t>
  </si>
  <si>
    <t>PROVENANCE</t>
  </si>
  <si>
    <t>WRITE_UP</t>
  </si>
  <si>
    <t>LITERATURE</t>
  </si>
  <si>
    <t>ARTIST</t>
  </si>
  <si>
    <t>CERTIFICATION</t>
  </si>
  <si>
    <t>ACC 2017</t>
  </si>
  <si>
    <t>Arturo Luz</t>
  </si>
  <si>
    <t>Fernando Amorsolo</t>
  </si>
  <si>
    <t>Jose Joya</t>
  </si>
  <si>
    <t>Marivic Rufino</t>
  </si>
  <si>
    <t>Jack Salud</t>
  </si>
  <si>
    <t>Impy Pilapil</t>
  </si>
  <si>
    <t>Raul Isidro</t>
  </si>
  <si>
    <t>Abdul Mari Imao</t>
  </si>
  <si>
    <t>Prudencio Lamarroza</t>
  </si>
  <si>
    <t>Emmanuel Garibay</t>
  </si>
  <si>
    <t>Jodocus Hondius Philippinae Insulae</t>
  </si>
  <si>
    <t>Sherwin Paul Gonzales</t>
  </si>
  <si>
    <t>Augusto Albor</t>
  </si>
  <si>
    <t>Roger San Miguel</t>
  </si>
  <si>
    <t>Winner Jumalon</t>
  </si>
  <si>
    <t>Elias Laxa</t>
  </si>
  <si>
    <t>Vicente Reyes</t>
  </si>
  <si>
    <t>Dexter Fernandez</t>
  </si>
  <si>
    <t>Fred Baldemor</t>
  </si>
  <si>
    <t>Ang Kiukok</t>
  </si>
  <si>
    <t>Jose Tence Ruiz</t>
  </si>
  <si>
    <t>San Roque</t>
  </si>
  <si>
    <t>Romulo Olazo</t>
  </si>
  <si>
    <t>Geraldine Javier</t>
  </si>
  <si>
    <t>Vicente Manansala</t>
  </si>
  <si>
    <t>Justin Nuyda</t>
  </si>
  <si>
    <t>Mesa Altar</t>
  </si>
  <si>
    <t>Araceli Dans</t>
  </si>
  <si>
    <t>Oscar Navarro</t>
  </si>
  <si>
    <t>Longquan Celadon Twin Fish Dish</t>
  </si>
  <si>
    <t>Mario Parial 1991</t>
  </si>
  <si>
    <t>Tony Mahilum</t>
  </si>
  <si>
    <t>Juvenal Sanso</t>
  </si>
  <si>
    <t>Juan Luna</t>
  </si>
  <si>
    <t>Mark Justiniani</t>
  </si>
  <si>
    <t>Philippine School</t>
  </si>
  <si>
    <t>Angelito Antonio</t>
  </si>
  <si>
    <t>Manuel Rodriguez Sr</t>
  </si>
  <si>
    <t>Cesar Legaspi</t>
  </si>
  <si>
    <t>Romulo Galicano</t>
  </si>
  <si>
    <t>Nena Saguil</t>
  </si>
  <si>
    <t>Ah-tay Bed</t>
  </si>
  <si>
    <t>Carlos Valino</t>
  </si>
  <si>
    <t>Isabel Diaz</t>
  </si>
  <si>
    <t>Jaime Pacena</t>
  </si>
  <si>
    <t>Antonio Austria</t>
  </si>
  <si>
    <t>Fernando Modesto</t>
  </si>
  <si>
    <t>Monstrance Silver and glass</t>
  </si>
  <si>
    <t>Carlos Botong Francisco</t>
  </si>
  <si>
    <t>Benedicto Cabrera</t>
  </si>
  <si>
    <t>Fernando Zobel</t>
  </si>
  <si>
    <t>Sofronio Y Mendoza</t>
  </si>
  <si>
    <t>Urna</t>
  </si>
  <si>
    <t>Carved Mother of Pearl</t>
  </si>
  <si>
    <t>Pedro Murillo Velarde</t>
  </si>
  <si>
    <t>Jerry Araos</t>
  </si>
  <si>
    <t>Angel Cacnio</t>
  </si>
  <si>
    <t>Romeo Tabuena</t>
  </si>
  <si>
    <t>Betsy Westendorp</t>
  </si>
  <si>
    <t>Silver Tabernacle</t>
  </si>
  <si>
    <t>Onib Olmedo</t>
  </si>
  <si>
    <t>Kawayan de Guia</t>
  </si>
  <si>
    <t>Jose Blanco</t>
  </si>
  <si>
    <t>Aguilar Alcuaz</t>
  </si>
  <si>
    <t>Dolorosa</t>
  </si>
  <si>
    <t>Juan Arellano</t>
  </si>
  <si>
    <t>Anita Magsaysay-Ho</t>
  </si>
  <si>
    <t>Dino Gabito</t>
  </si>
  <si>
    <t>Rodel Tapaya</t>
  </si>
  <si>
    <t>Tam Austria</t>
  </si>
  <si>
    <t>Lao Lianben</t>
  </si>
  <si>
    <t>Lorenzo de Jesus</t>
  </si>
  <si>
    <t>Marina Cruz resin</t>
  </si>
  <si>
    <t>Silver Sanctuary Lamp</t>
  </si>
  <si>
    <t>Nino (Hispano- Philippine)</t>
  </si>
  <si>
    <t>Venancio Igarta</t>
  </si>
  <si>
    <t>Oscar Zalameda</t>
  </si>
  <si>
    <t>Eduardo Castrillo</t>
  </si>
  <si>
    <t>Lee Aguinaldo</t>
  </si>
  <si>
    <t>Eugenia Ginny Alcaide</t>
  </si>
  <si>
    <t>-</t>
  </si>
  <si>
    <t>Dining Table and Set of Chairs</t>
  </si>
  <si>
    <t>Federico A. Alcuaz</t>
  </si>
  <si>
    <t>Plet Bolipata</t>
  </si>
  <si>
    <t>Mauro Malang Santos</t>
  </si>
  <si>
    <t>Ivory Heads (3 pcs)</t>
  </si>
  <si>
    <t>Buen Calubayan</t>
  </si>
  <si>
    <t>Ivory Crucifix</t>
  </si>
  <si>
    <t>Marcel Antonio</t>
  </si>
  <si>
    <t>Mariposa Sofa</t>
  </si>
  <si>
    <t>Chalice &amp; Ciborium</t>
  </si>
  <si>
    <t>Jerry Elizalde Navarro</t>
  </si>
  <si>
    <t>Emilio Aguilar Cruz</t>
  </si>
  <si>
    <t>Hernando R. Ocampo</t>
  </si>
  <si>
    <t>Ferdie Montemayor</t>
  </si>
  <si>
    <t>Diosdado Lorenzo</t>
  </si>
  <si>
    <t>A Fine Early Ming Blue and White Dish</t>
  </si>
  <si>
    <t>Batangas Uno Mesa Altar</t>
  </si>
  <si>
    <t>Isidro Ancheta</t>
  </si>
  <si>
    <t>Candelabra</t>
  </si>
  <si>
    <t>Manuel Baldemor</t>
  </si>
  <si>
    <t>Cesar Buenaventura</t>
  </si>
  <si>
    <t>Nstra. Sra De la Rosa in An Urna</t>
  </si>
  <si>
    <t>Luis Lorenzana</t>
  </si>
  <si>
    <t>Pow Martinez</t>
  </si>
  <si>
    <t>Benedicto Cabrera 6 sabel</t>
  </si>
  <si>
    <t>Jigger Cruz</t>
  </si>
  <si>
    <t>Jose Rizal</t>
  </si>
  <si>
    <t>Federico Aguilar Alcuaz</t>
  </si>
  <si>
    <t>Miguel Galvez</t>
  </si>
  <si>
    <t>Ronald Ventura</t>
  </si>
  <si>
    <t>School of Lorenzo Guerrero</t>
  </si>
  <si>
    <t>Calvario In A Glass Urna</t>
  </si>
  <si>
    <t>Set of Gold Crowns (3pcs)</t>
  </si>
  <si>
    <t>Fabian dela Rosa</t>
  </si>
  <si>
    <t>Jose Pereira</t>
  </si>
  <si>
    <t>Renato Villegas</t>
  </si>
  <si>
    <t>Napoleon Abueva</t>
  </si>
  <si>
    <t>Soler Santos</t>
  </si>
  <si>
    <t>Charlie Co</t>
  </si>
  <si>
    <t>Ramilletes (a pair)</t>
  </si>
  <si>
    <t>Lynyrd Paras</t>
  </si>
  <si>
    <t>Solomon Saprid</t>
  </si>
  <si>
    <t>Ibarra dela Rosa</t>
  </si>
  <si>
    <t>Relleve</t>
  </si>
  <si>
    <t>Felix Resurreccion Hidalgo</t>
  </si>
  <si>
    <t>Danilo Dalena</t>
  </si>
  <si>
    <t>Nstra. Sra Del Rosario in a Virina</t>
  </si>
  <si>
    <t>Joven Mansit</t>
  </si>
  <si>
    <t>Elmer Borlongan</t>
  </si>
  <si>
    <t>Glenn Bautista</t>
  </si>
  <si>
    <t>Annie Cabigting</t>
  </si>
  <si>
    <t>Marina Cruz</t>
  </si>
  <si>
    <t>a.) Night Poem, b.) Night Poem</t>
  </si>
  <si>
    <t>Picnic</t>
  </si>
  <si>
    <t>Nude</t>
  </si>
  <si>
    <t>Joy</t>
  </si>
  <si>
    <t>a.) The Path to a Sunrise, b.) Dream Songs, c.) Farewell Surprise</t>
  </si>
  <si>
    <t>Visual Clues</t>
  </si>
  <si>
    <t>Oriental landscape</t>
  </si>
  <si>
    <t>Sarimanok</t>
  </si>
  <si>
    <t>Untitled</t>
  </si>
  <si>
    <t xml:space="preserve">Philippinae Insulae: Jodocus Hondius </t>
  </si>
  <si>
    <t>The Jester's Portrait</t>
  </si>
  <si>
    <t>Container - 2</t>
  </si>
  <si>
    <t>Flores de Mayo</t>
  </si>
  <si>
    <t>Mujer Con Granada</t>
  </si>
  <si>
    <t>Beachscape</t>
  </si>
  <si>
    <t>Muslim Wedding</t>
  </si>
  <si>
    <t>Batang Quinali</t>
  </si>
  <si>
    <t>Rosary Queen</t>
  </si>
  <si>
    <t>Bulakan</t>
  </si>
  <si>
    <t>a.) Permutatuon Series II No. 39, b.) Permutatuon Series II No. 40</t>
  </si>
  <si>
    <t>"Rainy Season 2015" 2</t>
  </si>
  <si>
    <t>Calado Series</t>
  </si>
  <si>
    <t>Riverscape</t>
  </si>
  <si>
    <t>Vendors</t>
  </si>
  <si>
    <t>Abrochando</t>
  </si>
  <si>
    <t>Tres Marias</t>
  </si>
  <si>
    <t>Sorbetero</t>
  </si>
  <si>
    <t>Portrait of a Lady</t>
  </si>
  <si>
    <t>a.) Nude, b.) Nude</t>
  </si>
  <si>
    <t>Corn on Table</t>
  </si>
  <si>
    <t>Kalesa</t>
  </si>
  <si>
    <t>Abstract</t>
  </si>
  <si>
    <t>Man on a Wheel</t>
  </si>
  <si>
    <t>Man on Carabao</t>
  </si>
  <si>
    <t>Still Life</t>
  </si>
  <si>
    <t>The Fragile State of Holding Hands</t>
  </si>
  <si>
    <t>Diana</t>
  </si>
  <si>
    <t>Landscape</t>
  </si>
  <si>
    <t>Camote Diggers</t>
  </si>
  <si>
    <t>Merienda</t>
  </si>
  <si>
    <t>a.) Untitled, b.) Church, c.) Barrio Scene</t>
  </si>
  <si>
    <t>#305 Dianium</t>
  </si>
  <si>
    <t>Rural Scene</t>
  </si>
  <si>
    <t>Search 5</t>
  </si>
  <si>
    <t>Mapa Delas Yslas Pilipinas</t>
  </si>
  <si>
    <t>Soldier with Shades</t>
  </si>
  <si>
    <t>Wood &amp; glass</t>
  </si>
  <si>
    <t>Sabong</t>
  </si>
  <si>
    <t>Habitantes de la Montana</t>
  </si>
  <si>
    <t>a.) Scenes of Everyday life in  Japan, b.) Scenes of Everyday life in  Japan</t>
  </si>
  <si>
    <t>Scream</t>
  </si>
  <si>
    <t>a.) Orange Flower I, b.) Orange Flower II</t>
  </si>
  <si>
    <t>The Semantics Of Lola's Antiques 2</t>
  </si>
  <si>
    <t>Cockfight</t>
  </si>
  <si>
    <t>Han Horse</t>
  </si>
  <si>
    <t>Harvest</t>
  </si>
  <si>
    <t>a.) Abstract 1, b.) Abstract 2</t>
  </si>
  <si>
    <t>Whirling Dervishes</t>
  </si>
  <si>
    <t>Ana, Mona, Lisa</t>
  </si>
  <si>
    <t>Women</t>
  </si>
  <si>
    <t>Under the Influence of Moonlight</t>
  </si>
  <si>
    <t>a.) Manila Gentleman, b.) Sabongero, c.) Sabongeros</t>
  </si>
  <si>
    <t>By the River</t>
  </si>
  <si>
    <t>Mother and child</t>
  </si>
  <si>
    <t>Luneta Park</t>
  </si>
  <si>
    <t xml:space="preserve">La Patia En Peligro (The French Conflagration) </t>
  </si>
  <si>
    <t>Totoy Pusa</t>
  </si>
  <si>
    <t>Morning Promenade</t>
  </si>
  <si>
    <t>Claude Monet's Flower Garden at Giverny</t>
  </si>
  <si>
    <t>Book Reader</t>
  </si>
  <si>
    <t>Explosion #199</t>
  </si>
  <si>
    <t>Harana</t>
  </si>
  <si>
    <t>Mondejar</t>
  </si>
  <si>
    <t>LOT WITHDRAWN</t>
  </si>
  <si>
    <t>a.) Bahay Kubo, b.) Barko</t>
  </si>
  <si>
    <t>Thoughts and Deeds</t>
  </si>
  <si>
    <t>Los Tejados II</t>
  </si>
  <si>
    <t>A Midsummer Night's Dream</t>
  </si>
  <si>
    <t>Guard</t>
  </si>
  <si>
    <t>White Dog</t>
  </si>
  <si>
    <t>Palabas / Papasok</t>
  </si>
  <si>
    <t>Spanish Eyes</t>
  </si>
  <si>
    <t>Chalice and Ciborium</t>
  </si>
  <si>
    <t>Kalibre</t>
  </si>
  <si>
    <t>Troubadour Red No.1</t>
  </si>
  <si>
    <t>Portrait of Hernando R. Ocampo</t>
  </si>
  <si>
    <t>a.) Abstract 1, b.) Abstract 2, c.) Abstract 3, d.) Abstract 4, e.) Abstract 5</t>
  </si>
  <si>
    <t>a.) Bike 1, b.) Bike 2</t>
  </si>
  <si>
    <t>Barrio Scene</t>
  </si>
  <si>
    <t>a.) Intramuros 1, b.) Intramuros 2</t>
  </si>
  <si>
    <t>Red Sky</t>
  </si>
  <si>
    <t>Ngipin ni Mabait</t>
  </si>
  <si>
    <t>Vinta</t>
  </si>
  <si>
    <t>36 pieces Artworks on a Narra Divider</t>
  </si>
  <si>
    <t>a.) Nude 1 (obverse), b.) Nude 2 (reverse)</t>
  </si>
  <si>
    <t>Maria Robo Clara</t>
  </si>
  <si>
    <t>Jeepney Passengers</t>
  </si>
  <si>
    <t>Musicians</t>
  </si>
  <si>
    <t>Hearing Faces</t>
  </si>
  <si>
    <t>Studies of Sabel</t>
  </si>
  <si>
    <t>Forest by the Sea</t>
  </si>
  <si>
    <t>Women Sewing</t>
  </si>
  <si>
    <t>Embrace of Dunchamplant</t>
  </si>
  <si>
    <t>Sketchbook with 40 Sketches by Karl Ullmer and 2 pages by Jose Rizal</t>
  </si>
  <si>
    <t>Woman 2</t>
  </si>
  <si>
    <t>Intramuros</t>
  </si>
  <si>
    <t>Cycling Trio</t>
  </si>
  <si>
    <t>Conquest</t>
  </si>
  <si>
    <t>Burning of the Idols</t>
  </si>
  <si>
    <t>Miguel Renato Unson y Locsin</t>
  </si>
  <si>
    <t>Angel in Paradise</t>
  </si>
  <si>
    <t>Manila</t>
  </si>
  <si>
    <t>Necklace by Hans Brumann signed by Arturo Luz</t>
  </si>
  <si>
    <t>a.) Untitled 1, b.) Untitled 2</t>
  </si>
  <si>
    <t>Carabao</t>
  </si>
  <si>
    <t>Imaginary Portrait of Sabel</t>
  </si>
  <si>
    <t>Leaves Series #18</t>
  </si>
  <si>
    <t>When Love Holds Everything</t>
  </si>
  <si>
    <t>Fishermen</t>
  </si>
  <si>
    <t>Trees</t>
  </si>
  <si>
    <t>Endymion</t>
  </si>
  <si>
    <t>a.) Tabing Dagat 1, b.) Tabing Dagat 2</t>
  </si>
  <si>
    <t>Michael</t>
  </si>
  <si>
    <t>My Favorite Wall</t>
  </si>
  <si>
    <t>A Lady in the Moonlight</t>
  </si>
  <si>
    <t>a.) Nude 1, b.) Nude 2</t>
  </si>
  <si>
    <t>Sa Dalampasigan</t>
  </si>
  <si>
    <t>Paris</t>
  </si>
  <si>
    <t>Lola</t>
  </si>
  <si>
    <t>Circumaural</t>
  </si>
  <si>
    <t>Seascape</t>
  </si>
  <si>
    <t>Biyaya Mula Sa Dagat</t>
  </si>
  <si>
    <t>This Is My Painting If I Paint It. This Is Your Painting If You Paint It (After Reinhardt)</t>
  </si>
  <si>
    <t>Sink Hole</t>
  </si>
  <si>
    <t xml:space="preserve"> (b.1926) </t>
  </si>
  <si>
    <t xml:space="preserve"> (1931-1995) </t>
  </si>
  <si>
    <t xml:space="preserve">(b.1926) </t>
  </si>
  <si>
    <t xml:space="preserve"> (1892-1972) </t>
  </si>
  <si>
    <t xml:space="preserve"> (b.1949) </t>
  </si>
  <si>
    <t xml:space="preserve"> (b.1943) </t>
  </si>
  <si>
    <t xml:space="preserve"> (1936-2014)</t>
  </si>
  <si>
    <t xml:space="preserve"> (b.1946) </t>
  </si>
  <si>
    <t xml:space="preserve"> (b.1962) </t>
  </si>
  <si>
    <t xml:space="preserve"> (b.1973) </t>
  </si>
  <si>
    <t xml:space="preserve"> (b.1948) </t>
  </si>
  <si>
    <t xml:space="preserve"> (b.1940) </t>
  </si>
  <si>
    <t xml:space="preserve"> (b.1983) </t>
  </si>
  <si>
    <t xml:space="preserve"> (1904-1990) </t>
  </si>
  <si>
    <t xml:space="preserve"> (b.1924) </t>
  </si>
  <si>
    <t xml:space="preserve"> (b.1984) </t>
  </si>
  <si>
    <t xml:space="preserve"> (b.1944)</t>
  </si>
  <si>
    <t xml:space="preserve"> (1931-2005) </t>
  </si>
  <si>
    <t xml:space="preserve"> (b.1956) </t>
  </si>
  <si>
    <t xml:space="preserve"> (1934-2015) </t>
  </si>
  <si>
    <t xml:space="preserve"> (b.1970) </t>
  </si>
  <si>
    <t xml:space="preserve"> (1910-1981) </t>
  </si>
  <si>
    <t xml:space="preserve">(1921-1973) </t>
  </si>
  <si>
    <t xml:space="preserve"> (1948-2008)</t>
  </si>
  <si>
    <t xml:space="preserve"> (b.1929) </t>
  </si>
  <si>
    <t xml:space="preserve"> (1857-1899) </t>
  </si>
  <si>
    <t xml:space="preserve">(b.1966) </t>
  </si>
  <si>
    <t xml:space="preserve"> (b.1939) </t>
  </si>
  <si>
    <t xml:space="preserve"> (b.1915) </t>
  </si>
  <si>
    <t xml:space="preserve"> (1917-1994) </t>
  </si>
  <si>
    <t xml:space="preserve">(1931-2005) </t>
  </si>
  <si>
    <t xml:space="preserve"> (b.1945) </t>
  </si>
  <si>
    <t xml:space="preserve">(1924-1994) </t>
  </si>
  <si>
    <t xml:space="preserve"> (b.1926</t>
  </si>
  <si>
    <t xml:space="preserve"> (b.1926)</t>
  </si>
  <si>
    <t xml:space="preserve"> (b.1980)</t>
  </si>
  <si>
    <t xml:space="preserve"> (b.1936) </t>
  </si>
  <si>
    <t xml:space="preserve"> (b.1953) </t>
  </si>
  <si>
    <t xml:space="preserve"> (1912-1969) </t>
  </si>
  <si>
    <t>19th Century</t>
  </si>
  <si>
    <t>18th Century</t>
  </si>
  <si>
    <t xml:space="preserve">Southern Song-Yuan Dynasty (late 13th - early 14th Century) porcelain </t>
  </si>
  <si>
    <t>Pueblo de Santa Ana (19th Century)</t>
  </si>
  <si>
    <t>Last Quarter of 19th Century</t>
  </si>
  <si>
    <t>Early 19th Century</t>
  </si>
  <si>
    <t xml:space="preserve"> (b.1942) </t>
  </si>
  <si>
    <t xml:space="preserve"> (1904-1990)</t>
  </si>
  <si>
    <t xml:space="preserve">(1924-1984) </t>
  </si>
  <si>
    <t xml:space="preserve">3rd Quarter of the 18th Century Molave </t>
  </si>
  <si>
    <t>Last Quarter of the 19th Century</t>
  </si>
  <si>
    <t xml:space="preserve">Immaculada Concepcion in a Virina  San Jose &amp; Niño in a Virina </t>
  </si>
  <si>
    <t xml:space="preserve"> (b.1931) </t>
  </si>
  <si>
    <t xml:space="preserve"> (1921-2015) </t>
  </si>
  <si>
    <t xml:space="preserve"> (1857-1899)</t>
  </si>
  <si>
    <t xml:space="preserve"> (b.1927) </t>
  </si>
  <si>
    <t xml:space="preserve"> (1931-2005)</t>
  </si>
  <si>
    <t xml:space="preserve">1st Half of the 19th-Century </t>
  </si>
  <si>
    <t xml:space="preserve"> (1937-1996)</t>
  </si>
  <si>
    <t xml:space="preserve"> </t>
  </si>
  <si>
    <t xml:space="preserve"> (b.1979) </t>
  </si>
  <si>
    <t>Han Dynasty</t>
  </si>
  <si>
    <t xml:space="preserve"> (206 B.C - 201 A.D) </t>
  </si>
  <si>
    <t xml:space="preserve"> (1932-2008) </t>
  </si>
  <si>
    <t xml:space="preserve"> (1932-2011) </t>
  </si>
  <si>
    <t>Late 19th Century</t>
  </si>
  <si>
    <t xml:space="preserve"> (1888-1960) </t>
  </si>
  <si>
    <t xml:space="preserve"> (1914-2012) </t>
  </si>
  <si>
    <t xml:space="preserve"> (b.1989) </t>
  </si>
  <si>
    <t xml:space="preserve"> (b.1948)</t>
  </si>
  <si>
    <t xml:space="preserve"> (active 1880s) </t>
  </si>
  <si>
    <t>(1931-1995)</t>
  </si>
  <si>
    <t xml:space="preserve"> (b.1982) </t>
  </si>
  <si>
    <t xml:space="preserve">18th Century </t>
  </si>
  <si>
    <t xml:space="preserve"> (b.1980) </t>
  </si>
  <si>
    <t xml:space="preserve"> (1912-2000) </t>
  </si>
  <si>
    <t xml:space="preserve"> (1931-1995)</t>
  </si>
  <si>
    <t xml:space="preserve"> (b.1945)</t>
  </si>
  <si>
    <t xml:space="preserve"> (1930-2010)</t>
  </si>
  <si>
    <t xml:space="preserve"> (1942-2016) </t>
  </si>
  <si>
    <t xml:space="preserve"> (b.1966) </t>
  </si>
  <si>
    <t xml:space="preserve"> (1933-2007) </t>
  </si>
  <si>
    <t>Mid-19th Century</t>
  </si>
  <si>
    <t xml:space="preserve"> (19th Century)</t>
  </si>
  <si>
    <t xml:space="preserve"> (1924-1984) </t>
  </si>
  <si>
    <t xml:space="preserve"> (b.1962)</t>
  </si>
  <si>
    <t xml:space="preserve"> (b.1928) </t>
  </si>
  <si>
    <t xml:space="preserve">Early 18th Century </t>
  </si>
  <si>
    <t xml:space="preserve">2nd Half of the 18th Century </t>
  </si>
  <si>
    <t xml:space="preserve"> (b.1965) </t>
  </si>
  <si>
    <t>3rd Quarter of the 19th Century</t>
  </si>
  <si>
    <t xml:space="preserve">19th Century </t>
  </si>
  <si>
    <t xml:space="preserve"> (1924-1999) </t>
  </si>
  <si>
    <t xml:space="preserve"> (1915-1991) </t>
  </si>
  <si>
    <t xml:space="preserve"> (1911-1978)</t>
  </si>
  <si>
    <t xml:space="preserve"> (1911-1978) </t>
  </si>
  <si>
    <t xml:space="preserve"> (1906-1983) </t>
  </si>
  <si>
    <t xml:space="preserve">Ming Dynasty (1368 - 1644 A.D) </t>
  </si>
  <si>
    <t>3rd Quarter of the 18th Century</t>
  </si>
  <si>
    <t xml:space="preserve"> (1882-1946) </t>
  </si>
  <si>
    <t xml:space="preserve"> (1882-1946)</t>
  </si>
  <si>
    <t xml:space="preserve"> (b.1943)</t>
  </si>
  <si>
    <t xml:space="preserve"> (b.1947) </t>
  </si>
  <si>
    <t xml:space="preserve"> (1922-1983) </t>
  </si>
  <si>
    <t xml:space="preserve">3rd Quarter of the 19th Century </t>
  </si>
  <si>
    <t xml:space="preserve"> (1861-1896) </t>
  </si>
  <si>
    <t xml:space="preserve"> (1932-2011)</t>
  </si>
  <si>
    <t xml:space="preserve"> (1912-1989) </t>
  </si>
  <si>
    <t xml:space="preserve"> (1936-2014) </t>
  </si>
  <si>
    <t xml:space="preserve">(b.1979) </t>
  </si>
  <si>
    <t xml:space="preserve"> (1937-1996) </t>
  </si>
  <si>
    <t xml:space="preserve"> (19th Century) </t>
  </si>
  <si>
    <t xml:space="preserve"> (1869-1937) </t>
  </si>
  <si>
    <t xml:space="preserve"> (1901-1954) </t>
  </si>
  <si>
    <t>(b. 1930)</t>
  </si>
  <si>
    <t>(b.1960)</t>
  </si>
  <si>
    <t xml:space="preserve"> (b.1960)</t>
  </si>
  <si>
    <t xml:space="preserve">Mid-19th Century </t>
  </si>
  <si>
    <t xml:space="preserve"> (1917-2003) </t>
  </si>
  <si>
    <t xml:space="preserve"> (1943-1998) </t>
  </si>
  <si>
    <t>Early 18th Century</t>
  </si>
  <si>
    <t xml:space="preserve">(1931-1995) </t>
  </si>
  <si>
    <t xml:space="preserve"> (1906-1983)</t>
  </si>
  <si>
    <t xml:space="preserve"> (b.1960) </t>
  </si>
  <si>
    <t xml:space="preserve"> (1855-1913) </t>
  </si>
  <si>
    <t xml:space="preserve">Last Quarter of the 19th Century </t>
  </si>
  <si>
    <t xml:space="preserve"> (1924-1994) </t>
  </si>
  <si>
    <t xml:space="preserve"> (b.1984)</t>
  </si>
  <si>
    <t xml:space="preserve"> (b.1967) </t>
  </si>
  <si>
    <t xml:space="preserve"> (b.1971)</t>
  </si>
  <si>
    <t>Print</t>
  </si>
  <si>
    <t xml:space="preserve"> 21” x 18” (53 cm x 46 cm)</t>
  </si>
  <si>
    <t>signed (lower right)</t>
  </si>
  <si>
    <t xml:space="preserve">5 1/2” x 3 1/2” (14 cm x 9 cm) </t>
  </si>
  <si>
    <t xml:space="preserve">ca.1915 signed (lower left and bottom) </t>
  </si>
  <si>
    <t>Watercolor on paper</t>
  </si>
  <si>
    <t xml:space="preserve">18” x 15” (46 cm x 38 cm) </t>
  </si>
  <si>
    <t xml:space="preserve">signed and dated 1984 (lower left) </t>
  </si>
  <si>
    <t xml:space="preserve">pastel on paper </t>
  </si>
  <si>
    <t>signed (lower right) dated 2015</t>
  </si>
  <si>
    <t xml:space="preserve">watercolor on paper </t>
  </si>
  <si>
    <t xml:space="preserve">18” x 24” (46 cm x 61 cm) </t>
  </si>
  <si>
    <t>signed and dated 2007 (lower right)</t>
  </si>
  <si>
    <t>acrylic on canvas</t>
  </si>
  <si>
    <t>16” x 12” (41 cm x 30 cm)</t>
  </si>
  <si>
    <t>signed and dated 1981 (lower right)</t>
  </si>
  <si>
    <t xml:space="preserve">35 1/2” x 35 1/2” (90 cm x 90 cm) </t>
  </si>
  <si>
    <t>02/18/2017</t>
  </si>
  <si>
    <t xml:space="preserve">signed and dated 2009 (lower left) </t>
  </si>
  <si>
    <t>oil on canvas</t>
  </si>
  <si>
    <t>24” x 24” (61 cm x 61 cm)</t>
  </si>
  <si>
    <t xml:space="preserve">signed (bottom) </t>
  </si>
  <si>
    <t>mixed media</t>
  </si>
  <si>
    <t xml:space="preserve">36” x 34” (91 cm x 86 cm) </t>
  </si>
  <si>
    <t xml:space="preserve">signed and dated 1987 (lower right) </t>
  </si>
  <si>
    <t xml:space="preserve">mixed media </t>
  </si>
  <si>
    <t>32” x 24” (81 cm x 61 cm)</t>
  </si>
  <si>
    <t xml:space="preserve">signed and dated 2005 (lower right) </t>
  </si>
  <si>
    <t xml:space="preserve">oil on canvas </t>
  </si>
  <si>
    <t>48” x 72” (122 cm x 183 cm)</t>
  </si>
  <si>
    <t xml:space="preserve">hand-colored copper engraving </t>
  </si>
  <si>
    <t>5” x 8” (13 cm x 20 cm)</t>
  </si>
  <si>
    <t>signed and dated 2014 (lower right)</t>
  </si>
  <si>
    <t>20” x 24” (51 cm x 61 cm)</t>
  </si>
  <si>
    <t xml:space="preserve">signed and dated 1995 (lower left) </t>
  </si>
  <si>
    <t xml:space="preserve">72” x 60” (182 cm x 152 cm) </t>
  </si>
  <si>
    <t xml:space="preserve">signed (lower right) </t>
  </si>
  <si>
    <t>45” x 180” (114 cm x 457 cm)</t>
  </si>
  <si>
    <t>signed and dated 2017 (lower right)</t>
  </si>
  <si>
    <t>48” x 42” (122 cm x 107 cm)</t>
  </si>
  <si>
    <t>11 1/2” x 15 1/2” (29 cm x 39 cm)</t>
  </si>
  <si>
    <t>signed and dated 1996 (lower left)</t>
  </si>
  <si>
    <t xml:space="preserve">34” x 54 1/2” (87 cm x 138 cm) </t>
  </si>
  <si>
    <t xml:space="preserve">signed and dated 2007 (lower left) </t>
  </si>
  <si>
    <t xml:space="preserve">7” x 15 1/4” (18 cm x 39 cm) </t>
  </si>
  <si>
    <t xml:space="preserve">signed and dated 1982 (lower right) </t>
  </si>
  <si>
    <t>12” x 8” (30 cm x 20 cm)</t>
  </si>
  <si>
    <t>molave</t>
  </si>
  <si>
    <t>signed and dated 1989 (lower right)</t>
  </si>
  <si>
    <t xml:space="preserve">24” x 24” (61 cm x 61 cm) </t>
  </si>
  <si>
    <t xml:space="preserve">signed and dated 2009-2010 (bottom) </t>
  </si>
  <si>
    <t>73 1/2” x 93” (187 cm x 236 cm)</t>
  </si>
  <si>
    <t>Fruitwood, possibly Santol</t>
  </si>
  <si>
    <t xml:space="preserve">H:24 1/2” x L:6 1/2” x W:6 1/2” (62 cm x 17 cm x 17 cm) </t>
  </si>
  <si>
    <t xml:space="preserve">signed and dated 1990 (lower right) </t>
  </si>
  <si>
    <t>acrylic on paper</t>
  </si>
  <si>
    <t>30” x 42” (76 cm x 107 cm)</t>
  </si>
  <si>
    <t xml:space="preserve">signed and dated 2016 (lower right) </t>
  </si>
  <si>
    <t>open: 12 1/2” x 21 1/2” (32 cm x 55 cm) closed: 12 1/2” x 12 1/2” (32 cm x 32 cm)</t>
  </si>
  <si>
    <t xml:space="preserve">signed and dated 1976 (lower left) </t>
  </si>
  <si>
    <t>watercolor on paper</t>
  </si>
  <si>
    <t xml:space="preserve">14 1/2” x 11” (37 cm x 28 cm) </t>
  </si>
  <si>
    <t xml:space="preserve">signed and dated 2014 (lower left) </t>
  </si>
  <si>
    <t>24” x 36” (61 cm x 91 cm)</t>
  </si>
  <si>
    <t>Balayong, Narra, Lanite and Kamagong</t>
  </si>
  <si>
    <t xml:space="preserve">H:34 1/4” x L:47 1/2” x W:28” (87 cm x 121 cm x 71 cm) </t>
  </si>
  <si>
    <t>signed and dated 1993 (lower left)</t>
  </si>
  <si>
    <t>15” x 22” (38 cm x 56 cm)</t>
  </si>
  <si>
    <t xml:space="preserve">signed and dated 1954 (lower right) </t>
  </si>
  <si>
    <t xml:space="preserve">16” x 19 1/2” (41 cm x 50 cm) </t>
  </si>
  <si>
    <t>porcelain</t>
  </si>
  <si>
    <t>C:13” (33 cm)</t>
  </si>
  <si>
    <t xml:space="preserve">signed and dated 1991 (lower left) </t>
  </si>
  <si>
    <t xml:space="preserve">signed and dated 1990 (lower left) </t>
  </si>
  <si>
    <t xml:space="preserve">32” x 48” (81 cm x 122 cm) </t>
  </si>
  <si>
    <t xml:space="preserve">20” x 38” (51 cm x 97 cm) </t>
  </si>
  <si>
    <t>18” x 10” (46 cm x 25 cm)</t>
  </si>
  <si>
    <t>oil on wood</t>
  </si>
  <si>
    <t xml:space="preserve">signed and dated 2003 (lower right) </t>
  </si>
  <si>
    <t xml:space="preserve">16” x 14” (41 cm x 36 cm) </t>
  </si>
  <si>
    <t xml:space="preserve">14” x 18” (36 cm x 46 cm) </t>
  </si>
  <si>
    <t>signed and dated 1983 (lower right)</t>
  </si>
  <si>
    <t>oil on ocanvas</t>
  </si>
  <si>
    <t>29” x 38” (74 cm x 97 cm)</t>
  </si>
  <si>
    <t xml:space="preserve">signed and dated 1955 (lower right) </t>
  </si>
  <si>
    <t>13” x 10” (33 cm x 25 cm)</t>
  </si>
  <si>
    <t xml:space="preserve">signed and dated 1987 (upper left) </t>
  </si>
  <si>
    <t>22” x 16” (56  cm x 41 cm)</t>
  </si>
  <si>
    <t xml:space="preserve">signed and dated 1973 (lower right) </t>
  </si>
  <si>
    <t xml:space="preserve">16” x 19” (41 cm x 48 cm) </t>
  </si>
  <si>
    <t xml:space="preserve">signed and dated 1972 (lower left) </t>
  </si>
  <si>
    <t xml:space="preserve">signed and dated 1961 (lower right) </t>
  </si>
  <si>
    <t>20” x 26” (51 cm x 66 cm)</t>
  </si>
  <si>
    <t>oil on paper</t>
  </si>
  <si>
    <t xml:space="preserve">signed (lower right) dated 2015 </t>
  </si>
  <si>
    <t xml:space="preserve">36” x 24” (91 cm x 61 cm) </t>
  </si>
  <si>
    <t xml:space="preserve">Balayong &amp; Rattan </t>
  </si>
  <si>
    <t>H:94 1/2” x L:87” x W:50” (248 cm x 221 cm x 127 cm)</t>
  </si>
  <si>
    <t>signed and dated 1960 (lower left)</t>
  </si>
  <si>
    <t>22” x 28” (56 cm x 71 cm)</t>
  </si>
  <si>
    <t xml:space="preserve">signed (lower left) </t>
  </si>
  <si>
    <t xml:space="preserve">30” x 30” (76 cm x 76 cm) </t>
  </si>
  <si>
    <t xml:space="preserve">signed and dated 2010 (lower right) </t>
  </si>
  <si>
    <t>60” x 96” (152 cm x 244 cm)</t>
  </si>
  <si>
    <t xml:space="preserve">signed and dated 2011 (lower right) </t>
  </si>
  <si>
    <t xml:space="preserve">26” x 13” (66 cm x 33 cm) </t>
  </si>
  <si>
    <t xml:space="preserve">27” x 31” (69 cm x 79 cm) </t>
  </si>
  <si>
    <t xml:space="preserve">Silver and Glass </t>
  </si>
  <si>
    <t xml:space="preserve">H:21 1/2” x L:9” x W:8 3/4” (55 cm x 23 cm x 22 cm) </t>
  </si>
  <si>
    <t xml:space="preserve">signed and dated 1969 (lower right) and titled and dedicated "to my friend Tony Kayanan, in admiration, Botong Francisco" (verso)  </t>
  </si>
  <si>
    <t>10 1/2” x 15” (27 cm x 38 cm)</t>
  </si>
  <si>
    <t>24” x 18” (61 cm x 46 cm)</t>
  </si>
  <si>
    <t xml:space="preserve">acrylic on handmade paper </t>
  </si>
  <si>
    <t xml:space="preserve">signed and dated 1962 (lower right) </t>
  </si>
  <si>
    <t>12” x 9” (30 cm x 23 cm)</t>
  </si>
  <si>
    <t xml:space="preserve">signed and dated 1959 (lower left and verso) </t>
  </si>
  <si>
    <t xml:space="preserve">24 1/2” x 29” (62 cm x 74 cm) </t>
  </si>
  <si>
    <t>signed and dated 1969 (lower right)</t>
  </si>
  <si>
    <t>12” x 16” (30 cm x 41 cm)</t>
  </si>
  <si>
    <t xml:space="preserve">signed and dated 1980 (lower right) </t>
  </si>
  <si>
    <t xml:space="preserve">12” x 13” (30 cm x 33 cm) </t>
  </si>
  <si>
    <t>Molave</t>
  </si>
  <si>
    <t xml:space="preserve">H:34 1/4” x L:37 1/4” x W:11 1/2”  (87 cm x 95 cm x 29 cm) </t>
  </si>
  <si>
    <t>8 1/4” x 9 1/2” (21 cm x 21 cm)</t>
  </si>
  <si>
    <t xml:space="preserve">20 1/2” x 13” (52 cm x 33 cm) </t>
  </si>
  <si>
    <t>signed and dated 2005 (lower right)</t>
  </si>
  <si>
    <t>charcoal and acrylic on paper</t>
  </si>
  <si>
    <t xml:space="preserve">20” x 15” (51 cm x 38 cm) </t>
  </si>
  <si>
    <t xml:space="preserve">24” x 30” (61 cm x 76 cm) </t>
  </si>
  <si>
    <t xml:space="preserve">Wood and Glass </t>
  </si>
  <si>
    <t xml:space="preserve">H:29 1/2” x C:54” (75 cm x 137 cm) </t>
  </si>
  <si>
    <t>Immaculada Concepcion, with virina, San Jose &amp; Niño, with virina</t>
  </si>
  <si>
    <t>H:16” x L:9” x W:5” (41 cm x 23 cm x 13 cm) ,H:23 1/4” x L:15” x W:9 1/2” (59 cm x 38 cm x 24 cm),   H:16” x L:7 1/2” x W:5” (41 cm x 19 cm x 13 cm), H:23 1/4” x L:15” x W:9 1/2” (59 cm x 38 cm x 24 cm)</t>
  </si>
  <si>
    <t xml:space="preserve">signed and dated 1992 (lower right) </t>
  </si>
  <si>
    <t xml:space="preserve">10” x 12” (25 cm x 30 cm) </t>
  </si>
  <si>
    <t xml:space="preserve">13” x 18” (33 cm x 46 cm) </t>
  </si>
  <si>
    <t>signed and dated 1962 (lower right)</t>
  </si>
  <si>
    <t xml:space="preserve">oil on masonite board </t>
  </si>
  <si>
    <t xml:space="preserve">26 1/4” x 38 1/4” (67 cm x 97 cm) </t>
  </si>
  <si>
    <t xml:space="preserve">oil on wood </t>
  </si>
  <si>
    <t>12 1/2” x 18” (32 cm x 46 cm)</t>
  </si>
  <si>
    <t>29” x 36 1/2” (74 cm x 93 cm)</t>
  </si>
  <si>
    <t xml:space="preserve">signed and dated 1994 (lower left) </t>
  </si>
  <si>
    <t xml:space="preserve">Ca.2000 signed (lower right) </t>
  </si>
  <si>
    <t xml:space="preserve">9” x 12 1/2” (23 cm x 32 cm) </t>
  </si>
  <si>
    <t xml:space="preserve">signed and dated 1970 (lower right) </t>
  </si>
  <si>
    <t xml:space="preserve">37” x 18 1/4” (94 cm x 46 cm) </t>
  </si>
  <si>
    <t>ink on paper</t>
  </si>
  <si>
    <t xml:space="preserve">Silver and Kamagong </t>
  </si>
  <si>
    <t xml:space="preserve">H:62 1/2” x L:39 1/4” x W:18 1/2” (159 cm x 100 cm x 47 cm) </t>
  </si>
  <si>
    <t>signed and dated 1987 (lower right)</t>
  </si>
  <si>
    <t>pastel on felt paper</t>
  </si>
  <si>
    <t>28” x 22” (71 cm x 56 cm)</t>
  </si>
  <si>
    <t xml:space="preserve">signed and dated 1973 (upper left) </t>
  </si>
  <si>
    <t>14” x 18” (36 cm x 46 cm)</t>
  </si>
  <si>
    <t>signed and dated 2008 (lower right)</t>
  </si>
  <si>
    <t>67 1/2” x 63” (171 cm x 160 cm)</t>
  </si>
  <si>
    <t xml:space="preserve">signed and dated 1965 (upper right) </t>
  </si>
  <si>
    <t>ink wash and watercolor on paper</t>
  </si>
  <si>
    <t>20” x 45” (51 cm x 114 cm)</t>
  </si>
  <si>
    <t>terracota clay with polychrome</t>
  </si>
  <si>
    <t xml:space="preserve">H:16 1/2” x L:24” x W:8” (42 cm x 61 cm x 20 cm) </t>
  </si>
  <si>
    <t xml:space="preserve">signed and dated 1995 (lower right) </t>
  </si>
  <si>
    <t xml:space="preserve">signed and dated 1975 (upper left) </t>
  </si>
  <si>
    <t>12” x 18” (30 cm x 46 cm)</t>
  </si>
  <si>
    <t>Baticuling</t>
  </si>
  <si>
    <t xml:space="preserve">H:26 1/2” x L:10” x W:9 1/2” (67 cm x 25 cm x 24 cm) </t>
  </si>
  <si>
    <t>signed (lower left)</t>
  </si>
  <si>
    <t xml:space="preserve">8 1/2” x 5” (22 cm x 13 cm) </t>
  </si>
  <si>
    <t>Ca.1940  signed (lower right)</t>
  </si>
  <si>
    <t xml:space="preserve">10” x 7 1/2” (25 cm x 19 cm) </t>
  </si>
  <si>
    <t>48” x 36” (122 cm x 91 cm)</t>
  </si>
  <si>
    <t xml:space="preserve">21” x 27” (53 cm x 69 cm) </t>
  </si>
  <si>
    <t xml:space="preserve">signed and dated 2008 (lower right) </t>
  </si>
  <si>
    <t>30” x 24” (76 cm x 61 cm</t>
  </si>
  <si>
    <t xml:space="preserve">signed and dated 1989 (upper right) </t>
  </si>
  <si>
    <t>49” x 57” (124 cm x 145 cm)</t>
  </si>
  <si>
    <t xml:space="preserve">signed and dated 1979 (lower left)  </t>
  </si>
  <si>
    <t>52” x 48” (132 cm x 122 cm)</t>
  </si>
  <si>
    <t xml:space="preserve">acrylic on marine board </t>
  </si>
  <si>
    <t xml:space="preserve">polychrome wood </t>
  </si>
  <si>
    <t>H:11 1/4” x L:3 1/2” x W:3 1/2” (29 cm x 9 cm x 9 cm)</t>
  </si>
  <si>
    <t xml:space="preserve">signed and dated 1890 </t>
  </si>
  <si>
    <t>20” x 13” (51 cm x 33 cm)</t>
  </si>
  <si>
    <t>signed and dated 2008</t>
  </si>
  <si>
    <t>resin</t>
  </si>
  <si>
    <t xml:space="preserve">H:19” x L:17” x W:12” (48 cm x 43 cm x 30 cm) </t>
  </si>
  <si>
    <t xml:space="preserve">signed and dated 1916 (lower right) </t>
  </si>
  <si>
    <t xml:space="preserve">13” x 9” (33 cm x 23 cm) </t>
  </si>
  <si>
    <t xml:space="preserve">Silver </t>
  </si>
  <si>
    <t xml:space="preserve">weight: 12 kilos 60” x 36” (152 cm x 91 cm) </t>
  </si>
  <si>
    <t>signed and dated 1999 (upper left)</t>
  </si>
  <si>
    <t xml:space="preserve">signed and dated 1969 (lower left) </t>
  </si>
  <si>
    <t xml:space="preserve">16” x 20” (41 cm x 51 cm) </t>
  </si>
  <si>
    <t xml:space="preserve">Ivory, Baticuling, Gold Leaf Satin and Gold Thread </t>
  </si>
  <si>
    <t xml:space="preserve">H:12 1/2” (32 cm) </t>
  </si>
  <si>
    <t xml:space="preserve">27” x 51 1/2” (69 cm x 131 cm) </t>
  </si>
  <si>
    <t xml:space="preserve">acrylic on glass </t>
  </si>
  <si>
    <t xml:space="preserve">42 1/2” x 32 1/2” (108 cm x 83 cm) </t>
  </si>
  <si>
    <t xml:space="preserve">14” x 10” (36 cm x 25 cm) </t>
  </si>
  <si>
    <t>oil on board</t>
  </si>
  <si>
    <t xml:space="preserve">oil on board 13 </t>
  </si>
  <si>
    <t>signed and dated 1975 (lower right)</t>
  </si>
  <si>
    <t>14” x 22” (36 cm x 56 cm)</t>
  </si>
  <si>
    <t xml:space="preserve">signed and dated 1981 (lower right) </t>
  </si>
  <si>
    <t xml:space="preserve">35” x 45” (89 cm x 114 cm) </t>
  </si>
  <si>
    <t>signed (lower right</t>
  </si>
  <si>
    <t>25” x 31” (64 cm x 79 cm)</t>
  </si>
  <si>
    <t xml:space="preserve">brass </t>
  </si>
  <si>
    <t xml:space="preserve">H:9 3/4” x L:13” x W:7 1/2” (25 cm x 33 cm x 19 cm) </t>
  </si>
  <si>
    <t>37” x 31” (94 cm x 79 cm)</t>
  </si>
  <si>
    <t xml:space="preserve">36” x 60” (91 cm x 152 cm) </t>
  </si>
  <si>
    <t>signed and dated 1986 (bottom)</t>
  </si>
  <si>
    <t xml:space="preserve">thread on silk (2 layers) </t>
  </si>
  <si>
    <t>30” x 25” (76 cm x 64 cm)</t>
  </si>
  <si>
    <t xml:space="preserve">signed and dated 1983 (upper left) </t>
  </si>
  <si>
    <t xml:space="preserve">Narra, Kamagong, Rattan and Carabao Bone </t>
  </si>
  <si>
    <t>chair 2: H:36” x L:21” x W:22” (91 cm x 53 cm x 56 cm) dining table: H:31” x L:99” x W:49” (79 cm x 251 cm x 124 cm)</t>
  </si>
  <si>
    <t xml:space="preserve">signed (lower right) , signed (lower left) </t>
  </si>
  <si>
    <t xml:space="preserve">oil on shell </t>
  </si>
  <si>
    <t>7 1/2” x 8” (19 cm x 20 cm)</t>
  </si>
  <si>
    <t xml:space="preserve">signed and dated 1980 (verso) </t>
  </si>
  <si>
    <t xml:space="preserve">81” x 62” (208 cm x 158 cm) </t>
  </si>
  <si>
    <t>tapestry</t>
  </si>
  <si>
    <t>digital print with collage</t>
  </si>
  <si>
    <t>36” x 48” (91 cm x 122 cm)</t>
  </si>
  <si>
    <t xml:space="preserve">28 1/2” x 25 1/2” (72 cm x 65 cm) </t>
  </si>
  <si>
    <t>signed and dated 1998 (lower right)</t>
  </si>
  <si>
    <t>18” x 18” (46 cm x 46 cm)</t>
  </si>
  <si>
    <t xml:space="preserve">47” x 59 1/4” (119 cm x 150 cm) </t>
  </si>
  <si>
    <t xml:space="preserve">a.) small: H:6 1/2” x L:3 1/4” x W:2 1/2” (17 cm x 8 cm x 6 cm) b.) medium: H:6 3/4” x L:3” x W:2 1/4” (17 cm x 8 cm x 6 cm)   c.) large: H:7 1/4” x L:3 1/4” x W:2 1/4” (18 cm x 8 cm x 6 cm) </t>
  </si>
  <si>
    <t>Ivory and glass, Ivory and glass , Ivory, Glass and Gold</t>
  </si>
  <si>
    <t xml:space="preserve">72” x 120” (183 cm x 305 cm) </t>
  </si>
  <si>
    <t>Ivory, Kamagong, Lanite and Silver</t>
  </si>
  <si>
    <t>ivory , crucifix</t>
  </si>
  <si>
    <t xml:space="preserve">H:18” x L:13” x W:3 1/2” (46 cm x 33 cm x 9 cm) H:42” x L:17 1/2” x W:4” (107 cm x 44 cm x 10 cm) </t>
  </si>
  <si>
    <t>Ca.1950 signed (lower right)</t>
  </si>
  <si>
    <t xml:space="preserve">11” x 9” (28 cm x 23 cm) </t>
  </si>
  <si>
    <t xml:space="preserve">30” x 24” (76 cm x 61 cm) </t>
  </si>
  <si>
    <t>Leon Gallery wishes to thank Mrs. Sylvia Amorsolo-Lazo for confirming the authenticity of this lot</t>
  </si>
  <si>
    <t>This piece is accompanied by a certificate issued by Mrs. Josefa Joya-Baldovino confirming the authenticity of this lot</t>
  </si>
  <si>
    <t xml:space="preserve">A multi-faceted artist, Jose Joya has been known to work with a vast assortment of media and styles.  The National Artist has time and again been the subject of great acclaim for his powerful expressionist, abstract style. Most famous for his abstraction, Joya’s superb technical prowess is often overlooked.  In this work, Joya puts his deft hand on display, romantically depicting the nude form in all its masculine grace and elegance. </t>
  </si>
  <si>
    <t xml:space="preserve">A pioneering modernist, Arturo Luz’ distinct, minimalist brand of abstraction has garnered immense  adulation and created one of the most recognized bodies of work.  Though most famous for his  geometric figurations, Luz’ pure abstract creations have achieved great international success as well  — captivating audiences from all over the world with their rhythmic, whimsical allure. 
As in this pair of prints by the National Artist, Luz does away with figuration completely — allowing the kinetic vibrance to pervade the stark expanse, expressive without any bias.
</t>
  </si>
  <si>
    <t xml:space="preserve">Probably the smallest artwork done by Amorsolo and perhaps the  only one of its kind to survive, this watercolor work that was sent  as a postcard with the Philippine stamp surfaced in France.  His  signature bears "F.C. Amorsolo" which was typical of the master's works before 1920. </t>
  </si>
  <si>
    <t>“Nature and the Divine are my inspirations. I paint images of my dreams, from memory,” and thus remarked Marivic Rufino, in one of several interviews with the artist whose works one regards as great stress-busters.  It is a fitting compliment to an artist whose brush has dipped into the still, quiet waters of contemplation.  For Marivic Rufino, art has been a healing sanctuary. In her works, one partakes of an art that is stripped of excrescences and senseless adornments.</t>
  </si>
  <si>
    <t xml:space="preserve">Classical Baritone singer and pointillist painter Jack Salud’s art has been exhibited widely  and internationally.  Since his initial entry into the art scene in 1996, when he was invited to participate in the annual invitational watercolor exhibition/competition KULAY SA TUBIG (“Color On Water”), Salud has met great reception and acclaim for his visual art. 
Opening his first one-man show in 1997, Salud has since exhibited over 30 times — not only that, he was also named as one of “The Best in Philippine Art in 2005” alongside other leading artists of the time.  Salud’s figures make for brilliant comic narratives — his mix of pointillist cubism and thematic whimsy giving his garbed women a distinct flair, embellishing their stylized appearances and clothing with a unique textural quality as they go about their activities.
</t>
  </si>
  <si>
    <t xml:space="preserve">Multi award-winning artist Impy Pilapil is among the foremost abstractionists in Philippine Art.  A multifaceted artist, Pilapil has worked with various media through an assortment of means  concocting a marvelous array of paintings and sculptures. 
This very work by the renowned artist puts on display her penchant for experimentation.  Playing with three-dimensional concepts, Pilapil infuses in this work a dynamic character — a living essence in her minimalist abstract creations.  This work is from 1987,  a year after her ‘Paper, Glass and Metal’ show at the Museum  of Philippine Art.
</t>
  </si>
  <si>
    <t xml:space="preserve">Raul Isidro has exhibited his penchant for abstraction since the start of his career.  Known for his clever interplay of lines and forms, Isidro has captivated audiences with his distinctive brand of non-figurative art.  His inclinations to natural forms have shone thru in his works — infusing into his creations a very personal approach to expression. 
Coming to Manila to study at the University of Santo Tomas for a degree in Fine Arts, Isidro imbibed the spirit of Modernism with mentors such as National Artist Victorio Edades and Angelito Antonio.  His first solo show at Solidaridad Gallery in 1969 alerted critics to his unique ability  to fuse technique with a naturalist sensibility, a sensibility seen in the likes of National Artist Jose Joya.
</t>
  </si>
  <si>
    <t xml:space="preserve">Imao, National Artist, draws inspiration from Maranao and Tausug artistic traditions which he fuses with Western artistic traditions derived from studies at the University of Kansas and the prestigious Rhode Island School of Design.  One of the major themes that form the basis of his art is the Sarimanok or the legendary bird with fish in its beak.
</t>
  </si>
  <si>
    <t xml:space="preserve">Award-winning and internationally exhibited artist  Prudencio Amor Lamarroza’s life and career has been  akin to that of fable.  Having suffered from an  imbalanced response to color, Lamarroza’s perception  of red and green were weak — although, he was  intensely sensitive to yellow and blue.  Such could very well be one of the earliest influences for Lamarroza’s explosive and resplendent use of color throughout his career — from his neo-pop art, and surrealism to his abstractions and experimental works.
</t>
  </si>
  <si>
    <t xml:space="preserve">Viewing Manny Garibay’s paintings over a period of time is like entering a large, integral but ever expanding space infused with the artist’s  consciousness, its emotional climate, and personal memory. 
The scene in front of a church, just like the rest of Garibay’s art has high visual impact, with intellectual engagement.  The valorization of laypeople attains a new level in these one scene telenovelas.
Garibay poses questions, puzzles the viewer and draws one to explore the complex sociological terrain of urban life. Although he often  explored polemic themes of what can be seen on the streets, he does so while maintaining a compassionate tone.  Garibay identifies himself  as a communicative artist.
His almost single handed revival of the spirit of the 1970s social realists challenges the esoteric pretensions of today’s art, which he believes is disconnected from the public.
</t>
  </si>
  <si>
    <t xml:space="preserve">A very fine impression Map of the Phillippines, orientated with North to the left, engraved by Jodocus Hondius Jnr for Petrus Bertius's  'Tabularum Geographicarum Contractarum'.  Unlike the earlier plate, this version has  longitude and latitude lines.    
-Altea Gallery Antique Maps, Sea Charts, Atlases &amp; Globes
</t>
  </si>
  <si>
    <t>An immensely talented artist from Baler, Aurora, whose penchant for satire has produced some of this decade’s most stirring works, Sherwin Paul Gonzales reflects on a harsh national reality — how politicians rule our lives with treachery as a way of life and how the people allow themselves to be taken for a ride. 
The Jester is the trickster put into power by an unseen  Kingmaker who must follow his every will and whim.   He wears thick clown makeup to hide, bright headwear  to divert attention, and skintight patterns to make his cover even more deceiving.  Featuring exceptional draftsmanship,  substantive content and an incomparable use of color, texture and contrast, Gonzales’ paintings steep themselves in allegory and motion — parodying Philippine politics, with the clowns embodying the politicians in all their comedic trickery</t>
  </si>
  <si>
    <t>Internationally renowned sculptor and painter Augusto Albor has garnered great acclaim for his abstract creations.  The compositional genius  in Albor’s pieces flaunt a technical complexity that has allowed him to work differently with his stark minimalism — playing with textures and gradients, Albor creates a symphonic interplay of media and ideas, with a controlled hint of brut in his execution. 
The Thirteen Artist Awardee has been at the forefront of modernism and abstraction throughout his long-spanning career; continually venturing further into the evolution of his craft.  The iconic abstractionist has captivated an international audience with his powerful expressionistic style, boasting of his distinctive stylistic approach and ideologies.</t>
  </si>
  <si>
    <t xml:space="preserve">Often dubbed as the ‘Father of Filipino Impressionism’, Roger San Miguel’s oeuvre has hosted a myriad of styles and themes — boasting of a versatility and adeptness that stretches beyond his moniker. 
Initially creating realist works that adhered to the conservative Amorsolo School’s tenants, the multi-talented artist was not to be bound by a single genre.  In the progression of his work and residence along Mabini, San Miguel’s predilections had evolved over time, and his conservative leanings veered towards neo-realism and figurative expressionism. 
San Miguel’s work bears a supreme enigmatic quality that sets it apart.  The visual splendor borne from his creations flaunts an alluring lightness. From his conservative works to his abstracts, the strong Filipino character imbued into his pieces speaks of the renowned artist’s creative genius; more so his proficiency with the variety of styles he chooses to work in. 
The modest San Miguel has put forth his aesthetically adventurous nature through his body of work.  Uncompromisingly vocal at times with his art, San Miguel embodies the personification of a quintessential artist. 
The artist’s expansive clientele and following are comprised of people from all walks of life. Both local and international collectors have taken  a liking to his artistry — from his peers, to tourists, even gallery owners and interior designers. His interplay of themes and brilliant execution, all marvelous displays of his very Filipino visual dialect. 
This very work by the revered modern, of near mural-like proportions, is one of his most stately creations. Having once adorned one of the grand hotels of Old Manila, this palatial piece truly captures the potency of San Miguel’s art — an ode of sorts to Philippine heritage and culture.
</t>
  </si>
  <si>
    <t xml:space="preserve">Award winning artist Winner Jumalon has garnered international acclaim and following for his intricate,  yet rugged brand of art.  Infusing into his works implicit elements with strong subliminal context, Jumalon’s  figurative style bears with it a scathing potency —  emotionally tapping into his viewers’ subconscious.
</t>
  </si>
  <si>
    <t xml:space="preserve">Elias Laxa’s signature works are his color-splashed  seascapes, inspired by his humble background, being the son of a fisherman.  In fact, he also became a fisherman in his youth.
The art critic Alfredo R. Roces wrote of his works, “His art is every bit like a fragment of a street with cracked sidewalks, tilted signs and moving calesas, or it is a piece of the sea, with a beach and a vast expanse of sea and sky.  He seems bent, in canvas after canvas, in capturing a fleeting moment when light has made edges soft and feathery, just a few minutes before the pinkish-grey sky breaks into actual dawn.  Laxa seems bent on pursuing these mysteries of nature relentlessly”.
</t>
  </si>
  <si>
    <t>Provenance: Private Collection, Makati City</t>
  </si>
  <si>
    <t xml:space="preserve">Vicente Reyes makes use of his own Filipino modernist idiom reflecting Philippine folk aesthetics, customs, and traditions.  He evokes a visual  antithesis to Philippine gatherings and celebrations, by way of portraying a wedding ceremony.  The work is characterized by sustained vigor  as in the choice of, and bodily positions of musicians, unifying all in a centralized narrative scheme. 
The married couple comprise the central figures. Reyes drew his figures with a frieze-like effect, yet with a slight modeling of form.  There are hints of Carlos Botong Francisco’s animated sense of ‘horror vacui,’ but Reyes makes use of bolder lines and a more spontaneous, and less  mannered approach. His choice of colors add to the decorative quality.  
Vicente Reyes reflects a sensitive eye for composition, the tropical sense of color and a loyalty to indigenous values. 
This very work has a mural-like excess of detail, but the dynamic motion conjured by the colorful, billowing fabrics control each object and figure, and by concentration Reyes manages to retain which amid such diversity — total coherence throughout his composition.  The wide areas of blues, and magentas are accentuated by details of purple and yellow ochre.  The color scheme provides a strong sensual appeal that does not detract from the painting’s solemn yet festive intent.
Vicente Reyes is a self-taught painter who only began painting after his retirement from architectural practice.  Having graduated from  architecture in 1957, he worked with the likes of Architects Leandro Locsin, Juan Nakpil and Antonio Sindiong.  His exposure to the projects  of such big name architects may have had an influence to his mural-like works.
</t>
  </si>
  <si>
    <t xml:space="preserve">Dex Fernandez’ evocative brand of art has captivated numerous audiences — both locally and internationally. An ACC  grantee, Fernandez has ventured into the far reaches of his creativity, working with various media and provocative themes  to tap into his audiences’ consciousness. 
Also considered a street artist, Fernandez has incorporated into his works a distinct grit and flair, a vulgarity and frankness in his art while concurrently putting on an alluring display of whimsy and playfulness.
</t>
  </si>
  <si>
    <t>Provenance: Gallery Bleue</t>
  </si>
  <si>
    <t xml:space="preserve">Filipino sculpture has time and again been the considered  some of the finest.  Transitioning from carving Anitos to Santos to the Christ image, even up to the carving of saints, Filipino sculptors have exhibited ease with three-dimensional media as they demonstrate a familiarity with wood — what with sculpture being one of the most familiar art forms among Filipinos since time immemorial. 
Among the most notable Filipino sculptors is Fred Baldemor. Having originated the image of Santo Niño de Palaboy in 1974, such figure has since become a folk subject done by almost every Paete wood carver, venerated in an annual religious feast. 
This relief carving by the internationally renowned artist, entitled ‘Batang Quinali’, puts on display his technical proficiency. An astonishing exhibition of adeptness, more so with his attention to detail.
</t>
  </si>
  <si>
    <t xml:space="preserve">Tence Ruiz’ social, angst-ridden visual tirades have remained consistent throughout the decades, but it is his use of different media — painting and sculpture, even performance art on occasion — which kept his crusade alive, kicking and had always kept the public on its feet.  Tence Ruiz’ stately ballroom Doñas are replaced by three faceless female figures in swirling turn of the century attire, and the spiky frame of the  painting seems to serve as a wicked halo for this female trinity which is anything but holy.  His oeuvre, breaking down the artificial dichotomy  of form and content, proves that form in all its concrete aspects actively and vitally produces meaning. 
In his visual field, Tence Ruiz emphasizes both micro and macro; the tropical details proliferate in semiotic swarms in which significations are continually fluid and shifting.  Tence Ruiz’ nihilistic oeuvre has, from the outset, dealt with issues that have since become a commonplace among protest artists; namely wealth and power bought at the price of environmental, social, cultural, and spiritual destruction. 
Though his artistic contemporaries address these concerns through a more ‘mainstream’ visualization, Tence Ruiz assaults the viewer with a pomposity and baroqueness that he finds necessary for the task at hand: speaking out against the social and moral decline being witnessed on a national scale.
</t>
  </si>
  <si>
    <t xml:space="preserve">St. Roch of Montpellier, better known locally as San Roque, was  the son of the noble governor of that city.  His birth was accounted  a miracle, for his mother had been barren until she prayed to the  Virgin Mary.  When his parents died in his twentieth year, he  distributed all his worldly goods among the poor like Francis of Assisi and set out as a mendicant pilgrim for Rome.  Arriving in plague-stricken Italy, he diligently tended the sick and is said to  have miraculously cured many by prayer, the sign of the cross and the touch of his hand.  While ministering at Piacenza he himself finally fell ill and was expelled from the town.  He built a hut in the forest, where a spring of water miraculously spurted beside his hut.  A dog came daily to supply him with bread and licked his wounds, healing them.  He returned incognito to Montpellier, where he was arrested as a spy and imprisoned for five years.  He died soon after without revealing his name, to avoid worldly glory.  Upon his death, the townspeople recognized him by his birthmark, a large cross upon his breast, and soon canonized him in the popular mind.  He became one of the most popular saints in Europe, especially after the Black Death pandemic that reduced the population of Europe by 30-60%.   He was often prayed to during the Spanish colonial era, whenever  a member of the family was sick.  
This statue of San Roque was made by a provincial sculptor from  fruitwood, most probably santol.  It is primitively carved and  portrays the saint with a stocky body and a grossly attenuated  head in comparison to its body.  The image is clad in a short tunic belted at the waist with a rope and wears a short cape.  He has  a pouch slung across his shoulder and holds a staff in his left hand. His right forefinger is shown pointing to a wound at his right thigh
-Martin I. Tinio, Jr.
</t>
  </si>
  <si>
    <t xml:space="preserve">One of the most renowned Filipino abstractionists, Romulo Olazo has created an astounding body of work.  Archiving over 3000 pieces, the  magnitude of Olazo’s oeuvre is close to mythic — more so with the technicality incorporated into each work by the iconic modernist. 
This very pair of works by Olazo is among his Permutation series.  A highly acclaimed series of works, Olazo’s Permutations contain a distinct, intelligible aesthetic that is akin to that of cubism.  However, in this set of works by the highly regarded modernist we are treated to a starker,  quasi-figurative display — minimalist in essence, but potent in context and imagery.
</t>
  </si>
  <si>
    <t xml:space="preserve">One of the most celebrated Filipino  contemporary artists, Geraldine Javier has  created a distinct brand of art.  Known for her art which blends painting with various media, Javier has captivated audiences with her distinctive approach — putting forth an amalgam of her unique style, and the very Filipino quality that it bears.
</t>
  </si>
  <si>
    <t>This piece is accompanied by a certificate issued by Finale Art File confirming the authenticity of this lot</t>
  </si>
  <si>
    <t xml:space="preserve">Ang Kiukok depicts the Virgin Mary from a completely frontal perspective.  Its composition is flat. A painted frame within the composition makes for a visual extension of the actual frame, suggesting depth. 
Ang Kiukok presented the Virgin as a decorative, straightforward image without facial features.  What prevents the painting from appearing too stiff is the profusion of details like the wavy curlicues of the frame which seem to recall okirs in Mindanao art, the elaborate monstrance-like halo, the geometric orange patterns on the stiff dress and the profusion of wavy succulent leaves of a lush green plant where the Virgin stands.  A moon of differentiated blue breaks the symmetry. 
By playing down the religious aspect of the Virgin, Ang Kiukok brings into focus its decorative qualities of shape, color and form. 
Composition wise, Ang Kiukok’s painting of the Virgin is akin to being a companion piece of Fernando Zobel’s “Carroza.” </t>
  </si>
  <si>
    <t xml:space="preserve">Vicente Manansala’s transparent cubism flaunts a translucence and ethereality — a lightness akin to that of his earlier works with watercolor that preceded them.  Evidently, Manansala’s technical mastery has shone thru with his masterful approach with watercolor — so much so that such works have become pieces of great renown.  Light, reminiscent, and inviting, these creations bear with them an inimitable allure; much like that  of a pleasant childhood memory. 
As can be seen in this work from 1976, Manansala executes his scene exquisitely.  The lush, vibrant foliage, warm sunlit atmosphere, and intricate detail all come together — creating a nostalgic blend of the familiar and the idyllic.
</t>
  </si>
  <si>
    <t xml:space="preserve">A highly regarded modernist, Justin ‘Tiny’ Nuyda has crafted a brilliant, lyrically surreal brand of art.  From his ethereal abstract compositions,  to the magical landscapes borne from his ‘Mindscape’ series, Nuyda has elegantly put on display his complex predilections.  Technically adept, Nuyda is able to intelligibly translate his stylized subject visually with ease — an excellent display of his deft hand. 
This 2014 work harks back to Nuyda’s earlier experimentations with abstraction.  Inviting and alluring, this very piece captures the rhythmic nature of the artist’s oeuvre — vigorous and brimming with life.
</t>
  </si>
  <si>
    <t>Provenance: Batangas</t>
  </si>
  <si>
    <t>This balayong altar table with two drawers is an 18th century version of those made in the Ming Style that first appeared in the previous century.  It stands on four S-shaped block or ogee feet supporting a platform made of a wide plank carved with a cyma molding on the outer edges.   Resting on the corners of the platform on bun feet are Ming Style cabriole legs with the curves of their legs becoming lateral ogees that swing  to form the cusped arches of the aprons that run around the sides and front.
The lower carcass frame that forms the drawer support is carved in front and at the sides with a convex molding flanked by concave ones on either side.  The vertical grooved members on either side and between the drawers are edged with molding and inlaid in the middle with two vertical lines composed of kamagong and lanite.  Attached to the sides of the table, both in front and at the back, are flanges that taper towards the bottom and are jigsaw-outlined with ogive curves and cusps that form serrated crenulated edges.  
The mesa altar’s two drawers each have a kamagong turned drawer pull and a keyhole appliquéd with an oval brass surround.  The drawer faces are bordered with a kamagong and lanite line-inlaid rectangle having quadrant corners and a semicircle below the keyhole. 
The top of the side table is made of a wide balayong floating panel miter-framed, binandeja-style, with planks of wood carved with cymatium moldings on the outer edges.    
-Martin I. Tinio, Jr.</t>
  </si>
  <si>
    <t xml:space="preserve">A decorated and internationally exhibited  artist, Arceli Dans has been known to create photorealistic works that exude a Filipino sensibility. 
A recurring element in Dans’ oeuvre is the ‘calado,’ embroidered fabric sewn in such  a way so as to produce intricate lacy designs. The ‘calado’ serves its purpose, embellishing this piece further, accenting the ever present flora that is always abloom throughout Dans’ body of work. 
This very work by Dans is done in watercolor,  a testament to the artist’s technical prowess.
</t>
  </si>
  <si>
    <t xml:space="preserve">Born in Ermita, Manila in 1921, he belonged to a batch of students at the UP School of Fine Arts whose studies were interrupted by the outbreak of WWII.  Most of his classmates perished in the Bataan Death March. In 1948, he established a shop in Ermita.  Navarro was a most acclaimed disciple of the classical tradition. 
Unlike most affiliates of the Amorsolo  school who opened art galleries in the  Mabini area, he consistently produced works of quality, even in the small landscapes he  sold to tourists. Navarro tried to evolve  a coloring unique to his works. Greens and browns appear often in his landscapes.  He eschewed Amorsolo’s yellow and orange tones.  He deliberately avoided painting the  brilliant tropical sunlight, and strove for his own identity. </t>
  </si>
  <si>
    <t>Provenance: Private Collection, Manila</t>
  </si>
  <si>
    <t xml:space="preserve">There is much context, explicit and implicit, in the aesthetic of Chinese greenware and other porcelain.  With philosophical and historical  references dating as far back as 4th Century B.C., there are multiple innuendos implied into these pieces — most of which, of fable-like origins. 
At a glance, the decorative scheme of this celadon bowl can easily be seen as fish swimming in a body of water.  Although, in Chinese culture, there is an observable fondness of wordplay and puns — words translated visually, with homonymous words serving as implied context. 
In Mandarin, ‘fish’ translates to ‘yú’ — homonymous to ‘extra’ or ‘surplus’ which, by extension, refers to ‘abundance’.  Such play  on linguistics suggests that to have ‘yú’ (fish) is to have ‘yú’ (surplus); a witty double entendre on good fortune to come.
Source: -Spence, Jonathan D. (1999), The Search For Modern China (2nd ed.), New York: W. W. Norton -Brook, Timothy (1998), The Confusions of Pleasure: Commerce and Culture in Ming China, Berkeley: University of California Press
</t>
  </si>
  <si>
    <t xml:space="preserve">A multifaceted artist, Mario Parial has ventured into working with various media.  From acrylic on canvas to stained glass, Parial’s distinct figurative style has been highly regarded. Mentored by National Artists Vicente Manansala and Carlos Botong Francisco, Parial had found his own definitive approach to his craft despite such an influential set of tutors. 
In this very work by the award-winning artist, there is a strong use of linear elements — the neo-realist figurations, akin to that of stained glass, bear with themselves a hint of modesty.   Emphasizing the foliage and woman’s garb, there is a humble elegance in the composition.  The sitter aglow amidst the floral bloom.
</t>
  </si>
  <si>
    <t xml:space="preserve">In modern art, the idyllic Philippine folk genre has met numerous hands.  With  intent far from that of the Amorsolo School’s popularized classical ideology, the stylized approaches that have spawned from the more modernist predilections have forged some of the most fascinating and alluring bodies of work. 
One of the most notable artists to have done such so uniquely is Tony Mahilum. A landscape artist of sorts, Mahilum casts numerous people into his settings, ever brilliantly doing so with a gleeful undertone and sunny atmosphere.  The utopic world borne of his canvas, radiant and reminiscent of communal Filipino heritage. 
As can be seen in this work by the renowned artist, there is a gleam of delight in the populace.  The very setting harking back to prewar Manila, the humble essence of Mahilum’s subjects of choice boast of a timeless elegance — a vibrance in his composition, a potent allure in its adherence to classical realist predilections…with his own twist, of course.
</t>
  </si>
  <si>
    <t xml:space="preserve">Among the most popular artists of today, Juvenal Sanso has been the subject of great acclaim for his powerful, evocative works.  From the dark and somber to the brilliant and symphonic, Sanso’s body of work is comprised of a vast, anecdotal array of styles that boast of his unique  predilections. 
This very work by the iconic modern is among the more serene and poetic — akin to that of his Brittany series. The stunning landscape borders  on surreal, flaunting a fantasy-like rock formation that holds a vast body of water — ever welcoming in all its mythic grandeur. 
A truly captivating marvel by the multi award-winning master. </t>
  </si>
  <si>
    <t xml:space="preserve">Provenance: Don Benito Legarda and Teresa de la Paz, thence by descent </t>
  </si>
  <si>
    <t xml:space="preserve">Literature: Pilar, Santiago Albano, Juan Luna: The Filipino as Painter, Eugenio Lopez Foundation, Inc., Manila, 1980, p. 149 (illustrated)
</t>
  </si>
  <si>
    <t>The subject of the work is a comely European lady depicted in full figure in the formal dress of the time, although she does so with unique  casualness.  This important painting figures in a European setting and has a hinted detailing of its setting in contrast to the rich detail of the  subject’s costume.  Luna used a straightforward green-gray wall as a backdrop for his subject’s face and form.
The outfit that the woman wears is notable for its iridescent sheen; Luna’s sense of color is controlled by a strong sense of design.
The portrait’s gracefully curved lines provide the illusion of movement from the subject’s small, lace edged sleeves, up her hands toward her hair.  The subject has a deceptively passive face — her deep set eyes and nose are set in a relaxed expression, yet her raised left arm makes for an  interesting gesture.
Luna’s rendition of textural illusion is noteworthy in this work.  The fabrics of the dress, and the skirt material, can almost be felt by the viewer.   The delicate lace edges below the neck seem to shimmer in the light.
Regarded for work done in the manner of the Spanish, Italian, and French academies of his time, he saw his career touch base in three European capitals: Madrid, Rome and Paris.
As a backgrounder, Juan Luna entered the Escuela de Bellas Artes de San Fernando in Madrid, Spain where he met the taciturn painter Don Alejo Vera.  Luna was discontented with the style of teaching in school and decided that it would be much better to apprentice with Vera — and so he did.  Eventually, Vera brought him to Rome for some of his commissions, and there Luna was exposed to the art of the Renaissance masters.
Luna developed a friendly relationship with the King of Spain, and was later commissioned by the Spanish Senate to undertake a large canvas, the La Batalla de Lepanto, which greatly challenged him.</t>
  </si>
  <si>
    <t xml:space="preserve">A well-travelled artist and highly renowned surrealist, Mark Justiniani’s works feature a very strong allegorical intention.  His stylized figures are rendered with great aptitude, clearly and strongly conveying emotion fluently. This watercolor work by the multi award-winning artist is from 2003 — the same year as his solo show entitled “Mga Dialogo” in Boston Gallery.
</t>
  </si>
  <si>
    <t xml:space="preserve">Earlier in his career, Angelito Antonio’s artistic predilections started with a black and white series. Such had later developed into his own unique style, fusing into his work his own stylized delineation and color schemes.  Using black charcoal-like strokes as the structuring principle of his works, he has through the years experimented with particular hues to define his figures — such, concocting a unique flair in his cubistic  creations. 
This very work by the renowned modern is from 1983.  In the piece, Antonio takes the classical Tres Marias theme and gives it his own stylistic twist.  Done in Antonio’s signature hues of blue and acid yellow, the composition comes to life in all its distinctive elegance — a testament to Antonio’s creative genius.
</t>
  </si>
  <si>
    <t xml:space="preserve">Known as the Father of Philippine Print making, Manuel Rodriguez, Sr.  has influenced an entire generation to venture into the art of serigraphy and the like.  A main proponent in the growth and popularity of the medium, Rodriguez has fashioned a figurative style with his serigraphy,  playing with colors, forms, and much later in his career, textures. 
Although most noted for his technical capabilities with prints and such, Manuel Rodriguez, Sr. has crafted numerous masterful works with oil on canvas.  Just as in his prints, Rodriguez’ penchant for color shines thru.  Be it abstract or figurative, Rodriguez’ expressive, pointillist style boasts of an intelligible complexity that speaks in volumes. 
Rodriguez’ figurative approach is akin to that of impressionism.  Bearing a distinctive quality that is very modern, Rodriguez' brand of pointillism harks of youthful memories and familiar things — a nostalgic play of ideas, more so, a reminiscent look back.
</t>
  </si>
  <si>
    <t xml:space="preserve">Some of the best painters in history have dedicated themselves to capturing the look of a well-dressed man or woman.  The unidentified sitter provides Fernando Amorsolo with a misty, sensitive rendering of character.  
The portrait is subtly lit from one side, producing a soft contrast between light and shadow, and a sense of rounded form that cannot be captured with frontal lighting. 
Fine brushstrokes following the direction of form give, in the face, a fine depiction of character.  Pale rosy highlights are used to suggest  roundness and solidity of features in the face down to the shoulders, while eyes, nose and mouth are rendered with sympathetic precision.  After such moments of calm concentration, Amorsolo relaxes over the accessories — the sheer delicacy of the shawl, the embroidered floral pinks on the dress.  
Amorsolo avoids the purely decorative effects of detailing, while still capturing the elements of fifties high society in the dress. A brushed-on  solidity in the background provides a sense of depth to emphasize the radiant face, and the luminous qualities of the fabrics.
</t>
  </si>
  <si>
    <t xml:space="preserve">Many artists have faced quite the challenge in rendering the nude form.  For centuries, the visual capturing of the human anatomy in art has evolved — from depicting mythic goddesses and divine cherubs to defining real and stylized renditions of subjects, the academic theme has now become a standard for ideal physical beauty.
Cesar Legaspi has approached nudes differently.  The iconic modern’s stylized aesthetic has allowed him to infuse expressionistic elements into his superb realist renditions, adding a powerful emotional context to his masterful creation.
</t>
  </si>
  <si>
    <t xml:space="preserve">Emmanuel Eric Torres wrote in June 1974 about Ang Kiukok’s art that “Whenever the color design begins to turn ingratiatingly harmonious,  or conventionally sweet, he deliberately throws in an unpredictable hue to create a dissonant, piquant effect.” But in “Corn on Table”, he makes use of sharp contrasts of forms in the composition to achieve that sharp dissonance. 
The liveliness of the shapes of the corn pointing in different directions give them a baroque exuberance which provides a total contrast to the sharp geometric angles of the surfaces.  The spontaneity of this work, its freshness of execution, is of note.  The sprouting, flame-like effects of the corn are appreciated with the artist’s aim to create or invent his own kind of literal cubism. 
Ang Kiukok pushed his interest in challenges on visual abstraction to the limit.  What makes his images distinctive is not simply that the sequences from which he chooses them are brief and violent, but that these qualities of brevity and violence are conveyed in the images through imaginative decoupage and modernist stylistic features.  Even in depicting the fruits of harvest, angst is visually useful and is both an inspiration for his art and  a source of strength.
</t>
  </si>
  <si>
    <t xml:space="preserve">Lyrically profound with his compositions, Dimasalang Artist Romulo Galicano has immortalized numerous scenes of Philippine rustic splendor.  Taking trips with his fellow artists to the provinces every so often to capture picturesque scenery and bucolic life, Galicano’s deft hand has produced some of the most splendid vignettes of a now-rarely seen idyllic Philippines.  At one point a pure classicist, this work from 1972 exhibits  the award-winning artist’s conservative predilections of the era.
</t>
  </si>
  <si>
    <t>Provenance: Acquired directly from the artist’s daughter, Luisa Luz Lansigan, USA</t>
  </si>
  <si>
    <t xml:space="preserve">A pioneering modernist, Arturo Luz has met great adulation for his brilliant, minimalist geometric style.  His stark renditions, both abstract and  figurative, possess a very distinct aesthetic that flaunts a complex structural ideology, meld with a simplistic approach that has been revered  as genius.
The musicians, acrobats, and entertainers featured in Luz’ works have become iconic figures in Philippine Art — a timelessness in their simplicity and elegance. </t>
  </si>
  <si>
    <t xml:space="preserve">Provenance: Ah Tay Workshop Binondo, Manila
</t>
  </si>
  <si>
    <t xml:space="preserve">During the last quarter of the 19th century the foremost furniture maker in the colony was Ah Tay.  His workshop in Binondo turned out  elaborate narra furniture of the highest quality and workmanship, with exceptional carving and attention to detail.  This bed is an exception as it is extremely rare to find Ah Tay furniture done in Balayong and probably the only one of its kind.  The best selling item he made was the so-called Ah Tay Four-Poster Bed aka Calabasa (squash) Bed, because of the shape of its bedpost.  This was the most popular bed in upper-class homes and can be found literally from the Ilocos to the Visayas.
The bed stands on four turned and tapering bedposts with a top carved in the shape of a squash-shaped dome, hence the calabasa moniker.  Each leg has two reels below the mattress support and terminates in bun feet.  Pierced and carved bed supports on the four sides join the legs together.  These are carved with C-scrolls at each end are connected by parallel grooved moldings ending in volutes that rest above and below a disk carved with a flower with eight petals.  The bed supports of the long sides are appliqued with an oblong lozenge with a grooved molding around it and rounded ends with a bead attached to the middle of each.   
The tester supports are carved in the shape of thin and attenuated lyres joined end to end with a grooved circle, pierced and carved with a flower with four large petals and four smaller ones in between.  The lower lyre shape is pierced and symmetrically carved with grooved C-scrolls with a stemmed fruit with two leaves within the volutes.  
The headboard, as is typically found in Ah Tay’s work, is intricately carved on both sides from a single panel.  Shaped like a cusped ogee-arched frame pierced surmounted by a turned and pointed finial, it is carved with a central escutcheon supported and topped by acanthus leaves and flanked by symmetrical foliate scrolls.  Above the escutcheon is a shell bordered by similar scrolls.  Large vertical foliate C-scrolls enclosing  a honeysuckle are symmetrically carved on either side of the central escutcheon.  
The tester has yoke-shaped sides connected to stylized pineapples topped by a beaded ring with turned and carved finials.  The yokes, topped with a turned and pointed finial are pierced and carved beneath with a stylized shell flanked and topped by acanthus leaves and a rose dangling beneath.  
-Martin I. Tinio, Jr.
</t>
  </si>
  <si>
    <t xml:space="preserve">Sampaloc native Carlos Valino has been the subject  of adulation for his classical realism.  A Ramon Roces scholar of the UP School of Fine Arts, Valino’s classical realist style has exhibited a stupendous degree of  intricacy and technicality.  Having done work as a  commercial artist and textbook illustrator, the award-winning artist’s predilections remain  unaffected by his mercantile endeavors. 
Known for his masterful, conservative approach,  Valino’s scenic renditions of the Philippines’ rustic grandeur have captivated audiences time and again. Powerful is his realism, with a distinctive visual cogency and force — capturing fleeting moments of reality as they are, bereft of unnecessary embellishments. 
A true classicist, Valino’s penchant for the conservative  has proved him well — his works adorning the homes of some  of the most important collectors, and even the National Museum.
</t>
  </si>
  <si>
    <t xml:space="preserve">Isabel Diaz’ creations have possessed  a distinct vibrance and allure. Glistening with a subdued brilliance, Diaz’ brand  of realism boasts of an intelligible, ornate complexity — one that flaunts the artist’s technical proficiency and deft hand. 
In this very work by the renowned artist,  we are treated to a superb display  of draughtsmanship.  Diaz’ realistic  rendition of fruits presents itself with  an inimitable hint of nostalgia; a distinct faintness in her use of color, alluding to the fleeting nature of things.
</t>
  </si>
  <si>
    <t>Exhibited: Blanc Gallery, After Mall Hours, The Peninsula Manila, Makati City, 5-26 November, 2010</t>
  </si>
  <si>
    <t xml:space="preserve">In 2010, J. Pacena had put together an astounding array of works.  Of most note, his one-man show entitled ‘After Mall Hours’ at Blanc Gallery in November of the same year. 
In Pacena’s solo show, the artist took to themes of transitions, growth, and personal quandaries.  Making use of various media, Pacena translates such qualms and unease elegantly, evoking narrative interplays of doubt, trust, and other interpersonal complexities.  Romantic are his  compositions, bearing a theatrical character and emotional context.  Creating dialogues between the subjects, and even between subject and audience, Pacena’s ability to tap into emotional semantic is both profound and uncanny. 
This very powerful work by the young artist is from ‘After Mall Hours’.  Entitled ‘The Fragile State of Holding Hands’, the composition delves into themes of freedom and entrapment — a very much relatable ideology behind the pensive, melancholic intent. Lyrical and alluring, the work bears a wistful undertone of indecision.  Suggestive of emotional conflict and their implications, the intrapersonal and interpersonal bounds are blurred, the influence of one on the other a factor in the whole’s unity or dissension.
</t>
  </si>
  <si>
    <t xml:space="preserve">Known for his definitive style — with his stylized figures going about their  days of labor and leisure — Antonio Austria has captured contemporary  Philippine culture thru his lens, welcoming us back to the familiar with his inviting, nostalgic compositions. 
This work from 2011 gives us a glimpse at a beloved Filipino pastime —  Karaoke.  Widely enjoyed by nearly every Filipino, Karaoke and sing-alongs have become a big part of culture.  Strongly expressive and creative people, it is no surprise that Filipinos enjoy the boisterous festivities (if not emotional outpour) that the sing-along entails.  As in this very work, the subject sings his heart out to Paul Anka’s ‘Diana’ — filling the polyphonic instrumentals with his heartfelt woes. </t>
  </si>
  <si>
    <t xml:space="preserve">Award-winning modernist Fernando Modesto  is among the few Filipino artists who have  amassed an international audience. A Thirteen  Artist Awardee from 1974, Modesto’s works bear  an enigmatic whimsy that borders on the surreal  and the abstract. 
A very well-travelled artist, Modesto has featured  in numerous shows all over the globe — specifically in Japan, Indonesia, London, Australia, and Korea,  to name a few.
</t>
  </si>
  <si>
    <t>Provenance: Manila</t>
  </si>
  <si>
    <t xml:space="preserve">A monstrance (from the Latin monstrare, to show) is also known  as an ostensorium, another Latin word with the same meaning.   A vessel originally used during the Middle Ages for the public display of relics, it eventually was mainly used to display the consecrated Eucharist during the Eucharistic Adoration or Benediction of the Blessed Sacrament.  In this ritual, the priest blesses the worshippers while holding aloft the ostensorium containing the Host.  Since the Host was believed to be the Body of Christ, it meant that it was Christ Himself, and not the priest, who was giving His blessing.
The most popular form of a monstrance was that of a cross-topped sunburst on a stand with a pommel or knob to prevent the vessel from slipping when the priest elevated it.  Since it contained the Eucharist, held in place by a lunette within a glass disk at the center of the sunburst, it was considered very holy and treated with such respect that the priest did not touch the vessel with his bare hands.  Whenever he raised the ostensorium, he wore a humeral veil, a wide band of cloth that covered his shoulders (humerae in Latin), with pleats on the inside in which he placed his hands when holding the monstrance.  
This large silver-gilt monstrance that once belonged to an important and wealthy church is decorated from top to bottom with finely executed engraved patterns and motifs that show the skill of Filipino engravers.  The object is ‘dorado a fuego’ or fire-gilded, a process wherein pure gold is combined with mercury to form a paste which  is then painted over the surface to be gilded.  When the object is baked, the mercury oozes out leaving a coating of pure gold on the surface.  The process is highly toxic due to the mercury fumes exuded and is seldom used today.  Nowadays, an object gilded in this manner is called vermeil.    
The monstrance stands on a circular base, the bottom edge of which was filed to form a series of four moldings, one above the other.  Practically all the surfaces of the entire piece are delicately engraved with extremely fine borders and repetitive patterns of flowers, leaves and tasseled ribbons. 
The upper part of the stem is topped by a winged cherub that  seemingly supports a circle surrounded by a chased and engraved border of acanthus leaves.  A glass disk for the host at the center  is surrounded by a sunburst with rays flanked by spikes alternating with a longer spike tipped with a star.  The top of the sunburst  is decorated with a cross.    
-Martin I. Tinio, Jr.
</t>
  </si>
  <si>
    <t xml:space="preserve">Provenance: Antonio Cruz Kayanan was born in Victoria, Tarlac, in the province of Pampanga, in June 1911, the oldest of 14 born to a country doctor.  He graduated from the University of the Philippines and Santo Tomas with degrees in civil engineering and architecture.  In the early 1930's he worked at a number of jobs to support the family (his father died when he was 19), and one of them was an editorial illustrator/cartoonist at one of the Manila newspapers. It was during this time he became involved with artists who were his  contemporaries. 
He left the Philippines in 1940 to get his masters in City Planning at MIT, graduating  in 1942. After the war, he went back to Manila as the lead architect and city planner  of Quezon City, and after marrying his wife, a Finn he met in Boston, he began working  for the United Nations and was involved in urban planning in Puerto Rico.
It was during the Marcos administration that Antonio Kayanan came back to serve the country and was appointed by President Marcos as the Chairman of the Task Force on Human Settlements.  He renewed his friendships with his ‘compadres’ Galo Ocampo and Carlos “Botong” V. Francisco who were both also involved with projects of then First Lady Imelda Marcos.
</t>
  </si>
  <si>
    <t xml:space="preserve">From the beginning of his career in the 1940s to the end in 1969, Carlos Botong Francisco never ceased to part from his bond with the Angono earth. This work is a study of Carlos Botong Francisco’s 1969 “The Camote Eaters.” The gritty resolve behind depicting bent backs and scrawny arms working on the soil still reveals Botong’s grace of untutored ease. It is typical of Botong’s final works in which his rendering of natural appearances is far from his early  linear paintings where lines and human contours appear like cutouts, and gave way to a kind of Expressionism all his own. 
Carlos V Francisco’s 1946 take on the Camote Eaters (Cecilia Y Locsin Collection), along with   Fernando Amorsolo’s Burning of Manila (1942, CCP Collection), and Demetrio Diego’s Capas (1948, National Museum Collection), are among the Filipino paintings that emerged during the Japanese Occupation that symbolized the creative fervor that transpired in spite of foreign rule. 
The Angono everyman of Botong’s time is carried to the fields in infancy.  His first memories are of his parents or grandparents, his elder brothers and sisters working the soil.  The bond with the soil is a strong one.  “The Camote Eaters” is one of a select few paintings of Botong which might identify him as an early social realist who portrays the grit and inner resolve of the humble people, but the artist never entertained dark social issues in his art.  It is just that in the art of Botong the earth has always had a mystical quality.  In 1957, writer Juan Y Gatbonton described Angono (the hometown of Carlos Botong Francisco) as: “The road cuts at the base of the low hills, which are softly rippling and grown with small trees and weeds, save where bold brown patches, kaingin (slash and burn farm lots) had been gouged (sic) on their sides by hardy hill farmers. 
National Artist Carlos “Botong” Francisco left teaching at the University of Santo Tomas in 1948  to paint full time in his hometown, to renew his bond with the earth of Angono. 
Botong pursued the goal of capturing the earthy Filipino character in painting and responding  to the burning issue of the late 1940s to 1950s: What is Philippine Art? Like his hero Paul Gauguin,  he escaped the alienation of the Big City to find happiness in a simple way of life among the rustic folk; but unlike Gauguin he did not have to go to Tahiti to do this, but chose his very own hometown. 
Botong always advised those artists who looked up to him that they should never mix with the Manila Art Crowd.  “What else do we need?” he asked.  Everything they needed could be found in Angono. 
It has also been written that the Camote Eaters paintings may well be Botong’s homage to Vincent Van Gogh’s Potato Eaters (1885).
</t>
  </si>
  <si>
    <t>Exhibited: Museum Nasional Indonesia, Lukisan Pilipina (Philippine Painting), Jakarta, 1989</t>
  </si>
  <si>
    <t>Exhibited</t>
  </si>
  <si>
    <t xml:space="preserve">A prolific and internationally renowned classicist, Elias Laxa has created some of the finest Philippine seascapes.  A proud die-hard of the conservative school, Laxa’s  predilections have always shown his penchant for the classical.  Refusing to be swayed by modern trends and temporal vicissitudes, his canvasses capture the idyllic Philippines in all its humble elegance — be they seascapes, landscapes, even genre works. 
As in this setting by the classical icon, Laxa puts on display his technicality —  capturing the bucolic paradise and the culture therein, giving us a glimpse at a lost era, and masterfully immortalizing this captivating scene in all its rustic splendor.
</t>
  </si>
  <si>
    <t>This piece is accompanied by a certificate issued by Don Rafael  Perez-Madero confirming the authenticity of this lot</t>
  </si>
  <si>
    <t xml:space="preserve">“Dianium” is the same in spirit to the Saetas except that the painting was done in black and white.  Fernando Zobel explained to Cid Reyes in 1978: “Most  of the Saetas are done in colored lines on colored backgrounds.” 
“Dianium” belongs to that group of paintings done in the 1950s and the  following years which critic Eric Torres refers to as: “the austerely and subtly  atmospheric black and white calligraphies...which have become Zobel’s  hallmarks...” As a backgrounder, when he was in his mid-thirties, Fernando  Zobel decided to retire from the family business to live in Spain and pursue the life of a fulltime artist.  His early figurative style evolved into pure non-objectivism via these black and white calligraphies which evolved from the Saeta series. 
Zobel elaborated in 1978: “A ‘Saeta’ is an improvised song in the Flamenco  repertory.  It is brief, acidic, and highly emotional.” Yet in spite of its Spanish genesis, one can sense the Chinese aesthetic values, even Zen, in its minimalist approach, as well as its combination of sensory immediacy. 
In “Dianium”, Zobel introduces a vibrant sense of spontaneity into the painting, which in turn results in a work that creates an astonishing sense of calm in the viewer. 
Fernando Zobel has taken traditional ink painting further than most during his career.  He has developed a delicate imagery for the visually voluptuous 1950s and 1960s. 
Unlike many painters, Zobel is not imposing his visual dexterity on preconceived ideas of what painting should be on the viewer.  His art’s reality is an elementary simplicity that betrays his complex intellectual training.
</t>
  </si>
  <si>
    <t>Founder of the Dimasalang Group of artists, Sofronio Y. Mendoza — better known as SYM — has elegantly captured stunning Philippine scenery.  A very talented draughtsman, SYM executes his works with great fluency; be they realistic or impressionistic. 
SYM’s works always exude feelings of joy, bliss, and  perpetual sunshine.  In this 1969 oil on canvas work,  we see this pleasing disposition, practically infectious, come alive</t>
  </si>
  <si>
    <t xml:space="preserve">Justin Nuyda earned his Fine Arts degree at the  University of Sto. Tomas and was a recipient of the CCP Thirteen Artists Award in 1972.  Throughout  his career, he has gained recognition for his  abstract works that depict breathtaking dream-like landscapes.  Nuyda’s stylized renditions never fail  to capture the enigmatic quality of the scenery  — his brush, masterfully putting on display the  magical setting’s allure. 
This very work from 1980 is among Nuyda’s  earlier abstracted landscapes. Done in watercolor,  the surreal work features ethereal geometric forms subtly incorporated into the composition — such, akin to that of his preceding series. A brilliant display of the renowned artist’s stylistic genius.
</t>
  </si>
  <si>
    <t xml:space="preserve">Provenance: Church of La Patrocinio de la Virgen Maria Boljoon, Cebu David Kamansky Acquired from the above by the present owner
</t>
  </si>
  <si>
    <t xml:space="preserve">This tabernacle or urna, made entirely of molave,  is said to have come from the church of Boljoon in Southern Cebu.  Stylistically, it is a transition  piece showing Baroque details in conjunction  with the Rococo Style elements that began  to manifest itself in Philippine art after the 1750s.   The piece was originally used to enshrine a religious  statue.  Originally, this urna was undoubtedly gilded  with gold leaf and painted in polychrome.   The paint and gilding were probably damaged  by time and, when collecting such objects  became fashionable in the 1970s, they were  stripped away and varnished to expose  the wood.  
The base is a false front consisting  of an upright wooden panel  carved with a central relief  of an angel with outstretched  wings holding aloft what seems  to be the base of the tabernacle  above it.  Kneeling on either side of the angel is a naked, kneeling figure of a man and a woman in an attitude of prayer, symbolizing Adam and Eve.  Flanking the panel are symmetrical carvings of a tree with curving and interlacing branches terminating with stylized leaves in the form of foliated C-scrolls of various sizes forming the upward tapering edge of the carved panel.  Although the scrolls bear the imprint of the Rococo, the flowers, however, are still those of the earlier Baroque style.   
The tabernacle has a pair of wooden doors carved with a large double-headed eagle beneath a crown, the logo of the Augustinian Order in the Philippines.  The bird is perched on a flowering and fruiting pomegranate tree growing on a rocky ground.  The pomegranate or granada with its numerous seeds inside one fruit is the symbol of the Church having many souls in one body.  The entire background of the relleve or relief carving is diapered and stippled in typical rococo taste.  Flanges attached to the sides of the doorframes are carved with foliate scrolls alternating with a pomegranate flower with the inner reserves also diapered and stippled.  The urna originally had an elaborate crest which has disappeared.
This rare piece formerly was in the collection of David Kamansky, the Executive Director of the Pacific Asia Museum in Pasadena, California, from 1977-2003.
-Martin I. Tinio, Jr.
</t>
  </si>
  <si>
    <t xml:space="preserve">Provenance: Manila
</t>
  </si>
  <si>
    <t xml:space="preserve">Mother-of-pearl or nacre was considered an exotic rarity in Europe for centuries, and objects made from it were coveted and highly prized.   This particular piece is of the type that was often bought as souvenirs by 19th-century travelers and, while similar ones were made during the  early American period, they paled in comparison to those of the previous century.
This particular piece, though chipped, shows the artistry of the craftsman who made it.  The shell is outlined with a scalloped border and  is carved with a barrio scene showing several nipa huts set along a barangay road running along a stream that runs down the center of the  scenery.  Every window has a person or two looking out of it and several people are shown walking along the road, all the women depicted  wearing striped sayas.  Many large and small trees abound, and a clump of banana trees is discernible at the right corner, while a coconut palm, with a man climbing it, is shown at the rear center.  A couple on the right seems to be walking towards a bridge that crosses the stream, while  a carabao stands grazing in the foreground before them.
-Martin I. Tinio, Jr.
</t>
  </si>
  <si>
    <t xml:space="preserve">Literature: Carlos Quirino, Philippine Cartography  1320-1899, FilipinianaClásica, third edition with an introduction by Leovino Ma. Garcia (Quezon City: Vibal Foundation, 2010, pp. 67, 128 . Leovino Ma. Garcia, “Mapping the  Manila-Acapulco Trade,” in Kabarkadáhan,  La Ruta del Galeón Manila – Acapulco:  Anggaleong nag-uugnaysa Manila at Acapulco (Pasay City: UNESCO Commission of the  Philippines: 2016), pp. 2-17,
</t>
  </si>
  <si>
    <t>The most coveted map today, after Pedro Murillo  Velarde’s 1734 map Carta Hydrographica y  Chorographica de las Yslas Filipinas (which was  auctioned off for twelve million pesos at Sotheby’s  in November 2014) by lovers of maps is undoubtedly this 1744 edition by the erudite Spanish Jesuit. 
In this version also engraved by the “Indio de  Tagalog”Nicolas de la Cruz de Bagay, we see St. Francis Xavier approaching the island of Mindanao, bolstering the 18th century fond belief that the “Apostle of the Indies” set foot there.  St. Francis Xavier is holding a crucifix with the Jesuit flag attached to it.  He is riding in a raft protected by cherubims. In his book Philippine Cartography, the National Artist for Historical Literature Carlos Quirino wrote: “Legend had it that St. Francis had lost the crucifix during a storm in the Moluccas.  Twenty-four hours later, while walking on the sandy beach, a giant crab emerged from the sea carrying aloft the cross to return it to the Jesuit missionary.” A legend to explain the existence of large crabs marked with a cross on their backs in Cagayan de Oro? That may be.  This charming map shows the disputed island “Panacot” (also called Scarborough Shoal  or Bajo de Masinloc).  In the medallion at the top, one recognizes a tindera (market vendor), an Aeta, a Muslim, an Igorot, a Sangleyand  a sabungero stroking his rooster. 
A Chinese junk and a Spanish galleon remind us that the Philippines after 1565 became “a vital crossroads” because it was Spain’s springboard to China, Japan, the Spice Islands, and other Southeast Asian countries.  Manila was not only the terminus of the Pacific trade route but also the launching pad between the west coast of the Americas and the east coast of South Asia.  The Manila-Acapulco Galleon Trade, which lasted for two and a half centuries from 1565 to 1815, contributed to the discovery of the existence of many different worlds, which led to the paradoxical awareness of a single global world</t>
  </si>
  <si>
    <t>Exhibited: Mabolo, BenCab’s Solo Exhibition, Larawan on Paper, 2006</t>
  </si>
  <si>
    <t xml:space="preserve">National Artist Benedicto Cabrera has had tremendous success throughout his long-spanning career.  In the five decades and beyond of his artistry, there is still no sign of him slowing down.  Having mounted a grand retrospective in 2015 celebrating his 50 years as a professional artist, the admiration and adulation for his work has only gotten more monumental. 
An iconic artist who has undoubtedly exhibited a degree  of depth and genius throughout his oeuvre, BenCab’s name has been etched in history.
</t>
  </si>
  <si>
    <t xml:space="preserve">Most noted for his signature  geometric style that flaunts  a compositional austerity, Arturo Luz’ stark aesthetic has been the subject  of great renown throughout the decades of its existence. 
In this tablescape by the National Artist, we are treated to clever play on color and form.  As opposed to his usual works, there is a planar figurative play on gradients and tones — although such may be so, the internationally renowned artist still abides by his restrained intent, and executes such masterfully.
</t>
  </si>
  <si>
    <t xml:space="preserve">This statue of the Immaculate Conception was made together with the accompanying St. Joseph.  The Virgin’s face and hands are of ivory attached to a wooden mannequin clothed in satin embroidered with gold thread.  The face, slightly looking upward, is beautifully carved with an angelic and ethereal expression.  The light-blue color of the Virgin’s cape is almost completely faded, but the metallic embroidery, somewhat tarnished, is still in excellent condition.  The Virgin wears a wig of human hair and a tulle veil and has a silver-gilt halo with twelve stars, the last being one of the symbols of the Blessed Virgin.      
The statue stands on a globe around which a snake with a golden apple in its mouth is entwined.  The Virgin seems to be trampling the snake which represents Satan and the Original Sin.  A silver-gilt sun and moon, separately attached to silver springs, are pegged to the globe.   Old santeros aver that the sun and moon both shone in all their glory, when the Virgin was assumed into Heaven.
The statues are encased in a glass dome or virina.  The fashion of enclosing statues in glass domes occurred after the opening of the Suez Canal  in 1869, when glass domes containing cloth or beaded flower arrangements or stuffed exotic birds were imported from France.  Somebody had the bright idea that the hermetically sealed containers would protect the statues from dirt and prevent the tarnishing of the gold embroidery.
This statue of San Jose and the child Jesus was made to accompany that of the Immaculate Conception previously described.  Like the latter, the faces and hands of the images are of very white ivory.  The San Jose, with a handsomely carved face, carries the Christ Child on his right arm  and holds a flowering staff, a symbol of his purity, on his left.  The bodies of both statues are wooden mannequins clothed in satin embroidered with gold thread.  The green tunic of San Jose has almost completely faded, but the metallic embroidery, now somewhat tarnished, is in good condition.  
The images wear wigs of human hair and the San Jose has a silver halo stuck to its pate while the Nino has trespotencias attached to it.   The statue stands on a turned base or peana carved with a border of acanthus leaves at the top and a plain foot with a gilded molded edge.
-Martin I. Tinio, Jr.
</t>
  </si>
  <si>
    <t xml:space="preserve">National Artist Cesar Legaspi is among the premiere modernists in Philippine art. Concocting a distinct figurative abstract style, Legaspi has astounded audiences all over with his captivating stylistic predilections. 
A skilled draughtsman, Legaspi’s figurative  renditions have time and again exemplified his technical proficiency and attention to detail. Although very talented as an illustrator and realist, Legaspi has been highly regarded for his unique brand of cubism.  The clear-cut geometric forms underlying the composition seemingly control the finer aspects of the work — such, adding to the lyrical blend of his planar elements and refined realism.
</t>
  </si>
  <si>
    <t xml:space="preserve">Angel Cacnio’s works have become vignettes of rural heritage.  The Malabon born artist has captured scenes of rustic life and Filipino  culture — from heroic deeds and iconic legends, to cultural traditions and values. These works present themes of the familiar, reminiscent to that of the nostalgic idylls of a simpler era. 
This work by Cacnio gives us a glimpse  of a classic Filipino pastime — Cockfighting. Done in watercolor, the artist captures the action and excitement of the scene — visually portraying the intensity of the blood-sport in all its brute elegance.
</t>
  </si>
  <si>
    <t xml:space="preserve">Filipino expatriate Romeo Tabuena was a pioneering modernist in Philippine Art.  Having moved to Mexico in 1955, his stylistic predilections  had evolved towards a more festive, planar style. Despite the evolution of his craft, Tabuena’s works had often if not always possessed a Filipino undertone — one that can be strongly felt in his subjects. 
Brilliant is Tabuena’s style, catching every bit of detail in each stylized composition; from anatomical semantics, to the scenic atmosphere.
This work by the iconic modernist is from 1962, 3 years before Tabuena painted the mural Filipiniana in the Philippine Embassy in Washington, D.C.
</t>
  </si>
  <si>
    <t>Provenance: Private Collection, USA</t>
  </si>
  <si>
    <t xml:space="preserve">Provenance: Claude Aguttes SAS (Hotel Drouot, Paris), France, June 10, 2015, Lot 70
</t>
  </si>
  <si>
    <t xml:space="preserve">Just like Felix Resureccion Hidalgo painted Bois de Boulogne (Lopez Museum Collection), these two works bring out the park landscapist in Juan Luna who had an eye for the more hidden views of verdant subjects in the cities he visited, such as Street Flower Vendors (also in the Lopez  Museum Collection).. 
These paintings display all the significant, post 1890 Salon era changes in Luna’s late works, a relatively long two decades after studying at the conservatively academic Escuela de Pintura at the Academia de Bellas Artes de San Fernando, Madrid.  There is a brushstroke induced earthiness about them, especially in the foreground areas, which Luna achieved by a rougher handling of the paint.  Both paintings show the great freedom with which Luna was handling paint during his final years. 
These are scenes in everyday life in Japan.  The Gates and shrine on the leftmost painting and the facade of the building on the rightmost painting indicate that these were scenes Luna painted while he was in Japan with his son Andres and his pupil Gaston O'Farell in 1896 which was around the same time of The Cry of Balitawak. 
The breadth of Luna’s execution somewhat obscures the detailed landmarks in order to contribute to the painting’s quiet energy.  Yet those  architectural or natural details create a convincing illusion of spatial depth and luminously atmospheric distance. 
The stone steps are heavy in their chromatic weightlessness, somber in their brilliance.  Spacious in its interpenetrating spaces.  Even though the colors in both paintings are tonally very close, in Luna’s masterful hands their combined effects bring an unexpected intensity into what might have been a lifeless stretch of ochre. 
Juan Luna traveled back to the Philippines in December 1899 upon hearing of the murder of his brother Antonio by the Kawit Battalion  in Cabanatuan, Nueva Ecija.  Luna traveled to Hong Kong and died there on December 7, 1899 from a fatal heart attack.  His remains were buried in Hong Kong, and in 1920 were exhumed and kept in Andrés Luna's house, to be later transferred to a niche at the Crypt of the church of San Agustin in the Philippines.  Five years later, Luna would be reinstated as a world-renowned painter and Peuple et Rois.
</t>
  </si>
  <si>
    <t>Provenance: Galleria Duemila</t>
  </si>
  <si>
    <t xml:space="preserve">Legend tells us that it was in the service of love that the first painting of flowers was created some twenty-four hundred years ago.  During the reign of Alexander, the artist Pausias won the beautiful but unyielding Glycera by painting a superb floral bouquet as evidence of his affection. Innumerable masters have echoes Pausias and the ancients in their fascination with the art of the flower, and yet for many centuries, the classical regard for flowers as artistic subjects in their own right was all but lost. 
Betsy Westendorp, a prominent painter of natural themes, uses flowers to form an enigmatic study of complimenting and contrasting textures. Westendorp manages to infuse decades of painting from nature with understated truths. 
Westendorp, who has always explored the gentle extremes of nature, paints the most natural of still lifes-clusters of luxuriant flowers discovered,  as if by accident, in a landscape, an encounter that urges the viewer to conjure a scenario to explain its mysterious presence. 
The pale, subtle light brings out the shapes and bright colors of the flowers.  We can see the thicker brushstrokes expressing the textures  of different types of flowers, and the lighter, transparent brushstrokes that the painter uses for the leaves.  The clustering of details reveals  Westendorp’s ability to direct her attention to small objects.  This painting is a good example of the meditative, intimate world beloved of Betsy Westendorp, where tranquility is skilfully harmonized with the liveliness of the tones and colors.
</t>
  </si>
  <si>
    <t xml:space="preserve">This piece is accompanied by a certificate issued by Finale Art File confirming the authenticity of this lot
</t>
  </si>
  <si>
    <t xml:space="preserve">There is no fleshly consolation at all in this starkly distorted figure of Ang Kiukok: the soft, and yielding flesh seems to melt down with only the gangly skeleton remaining.  The disposition of the torso and limbs convey a complex intensity of feeling, a form of angst which in itself is a significant artistic achievement.  The body is like an opened cavity, both prison and grave, a claustrophobic physicality. 
Cid Reyes asked Ang Kiukok in 1973: “Who are the western Painters whose work you admire? Ang Kiukok: Picasso, Francis bacon, Sutherland. Cid Reyes: “Among Filipino painters, whom do you admire?” Ang Kiukok: “None.” 
In a majority of Ang Kiukok’s works we can sense Picasso’s Cubist works approach abstraction, wherein he never  relinquished the objects of the real world as subject matter. 
In this lone figure we can also sense Graham Sutherland’s bold, grotesque, emotionally charged and raw imagery.  Kiukok understands and demonstrates Sutherland’s mixture  of figuration and distortion which can be characterized as expressionist and/or abstract.  It was also from Sutherland, perhaps, that Ang Kiukok learned to stop combine religious symbolism with nature, such as with putting thorns into  his religious artwork.  Sometimes forms which are often  considered threatening in appearance are completely  invented and have an organic appearance 
Ang Kiukok also learned much from Francis Bacon's  innovation — to retain the figure, but to imbue it with an unnerving presence.  Just like Bacon, Ang Kiukok was very interested in creating imagery that people would be attracted to impulsively, and through the use of such a device, create paintings that were meaningful, memorable…a bleak  existentialist outlook that solidifies in the mind’s eye.
</t>
  </si>
  <si>
    <t xml:space="preserve">Provenance: Richard and Sandra Lopez Collection
</t>
  </si>
  <si>
    <t xml:space="preserve">The 2nd Vatican Ecumenical Council (Vatican II) of 1959 modernized the thinking and rituals of the Catholic Church.  The vernacular language, instead of Latin, was used in the Mass, ornate clerical regalia went into disuse and the priest celebrated Mass facing the congregation.  Until then, Roman Catholic churches had an ornamented receptacle or cabinet on or above an altar in which a pyx containing the reserved sacrament was kept.  From then on, the tabernacle, as it was called, could be placed anywhere in the apse. 
The tabernacle in early colonial churches was usually made of wood and many beautifully carved ones in molave are still extant.  As towns became more prosperous and churches became bigger, tabernacles, too, were upgraded and silver became the material of choice for the richer parishes.   
This particular piece is quite outstanding because of its size and must have belonged to a rich and large church.  Originally, the wooden base  was enveloped in beaten silver, but only the central panel remains.  The latter, featuring a central disk embossed and chased with a cross  is symmetrically surrounded by beautifully embossed and chased clusters of leaves, roses and sampaguitas.  
The tabernacle itself, entirely of silver, is designed like the columned façade of a church with an arched doorway flanked by a pair of engaged  columns with chased acanthus leaf capitals.  The tabernacle door, embossed and chased to resemble a curtained alcove, has a pair of oval shields at the bottom center within a beaded rosary beneath a crown.  The oval on the left is decorated with a Dominican cross.  A spray of embossed and chased flowers and leaves, no two of which are alike, symmetrically flank the rosary.  The rest of the doorway opening is taken by  a monstrance resting on a bed of clouds flanked by a kneeling angel swinging a censer. The top and sides of the arch have fringed curtains  tied into swags with tasseled ropes. 
A full entablature above the columns is topped by urn-shaped finials above each column and crowned by a baroque pediment-like frontispiece with symmetrical slightly S-curved sides surmounted by a cross.  The pediment is decorated with a border of leaves framing a large design of flowers and leaves, all executed in ysod or wriggle-work engraving.  This method of engraving, done with a V-shaped chisel or burin, was used to decorate flat silver surfaces from the late 17th to the 19th century.  The process, which involved running the burin in a zigzag manner over the design, required a steady hand so that the spaces and the edges of the engraved wriggled patterns were even.  The process is no longer being done today.   
-Martin I. Tinio, Jr.
</t>
  </si>
  <si>
    <t xml:space="preserve">Provenance: Galleria Duemila </t>
  </si>
  <si>
    <t>In the dark world of Onib Olmedo, we often come across the perpetual distraught that pervades nearly every setting.  In this pair of works, however, we are treated to a less-encountered morsel of this perturbed world — although not without distraught, there is much less anguish. 
The delineated figures, filled in violently with color, are unshorn of disarray.  The shoddy strokes invoke a feeling of nostalgia and longing, conforming to the woeful milieu that is ever present  in Olmedo’s world. The bright oranges hark to happier, more delightful allusions — completing this unique still life in all its grandeur.</t>
  </si>
  <si>
    <t xml:space="preserve">Among the premiere modernists in Philippine Art, Sofronio Y. Mendoza has captured some of the most captivating Philippine sites.  Better known as SYM, Mendoza has laid onto his canvas renditions of rustic and urban scenery from all over the world, visually translating such grandeur and aesthetic with an enlightened temperament.  Even his works that host scenes of commonplaces and local urban backdrops present themselves with a distinct allure — one  of nostalgia and reminiscence. 
This very work from 1973 features one of SYM’s local urban scenes.  Of a sari-sari store — a convenience store of sorts commonly found with houses in the province — this work flaunts the modesty and grit  of urban Filipino life. Ever masterfully executed,  such could very well allude to the humility of SYM’s beginnings.
</t>
  </si>
  <si>
    <t>Provenance: Sotheby’s, Modern and Contemporary Southeast Asian Paintings, Hong Kong, October 4, 2010, Lot 41</t>
  </si>
  <si>
    <t xml:space="preserve">Award-winning artist Kawayan De Guia, hailing from Baguio, has presented  a grandiose array of mixed media works that has put on display his intelligible, ingenious brand of art.  Powerful is De Guia’s approach to his craft, bearing with it a personal touch — a bit of himself imbued into the composition, his real experiences translated into his visual language. 
Already a renowned artist, De Guia has humbly spoken of his influences. According to him; Bencab, Santiago Bose, Roberto Villanueva, Rene Aquitania, Agnes Arellano, Tommy Hufalla, and father Kidlat Tahimik, served as mentors who have helped and influenced him with his craft.
</t>
  </si>
  <si>
    <t>Marie Theresa “Bebe” Lammoglia Virata (1923-2015) was one of the pillars of the art collecting community  beginning in the 1960’s.  Married to the economist Leonides S. Virata (1918-1976), former Chairman of DBP and Secretary of Commerce and Industry, the collection built by the Viratas is of international renown.  In the 1970’s, Mrs. Virata expanded the collection of Philippine art and antiques to later include Chinese classical furniture from the Ming and Qing dynasties and other European works of art.  She was a close friend to local and foreign dealers, among them the preeminent New York dealer Robert Ellsworth, who provided his expertise till his passing in 2014</t>
  </si>
  <si>
    <t xml:space="preserve">Provenance: Marie Theresa "Bebé" Lammoglia Virata
</t>
  </si>
  <si>
    <t xml:space="preserve">The Han Dynasty, from 206 B.C. to 201 A.D., has been well-noted for its organized ceramic  production. Unearthed functional vessels, some stamped with names, places, even government offices, strongly suggest the existence of a nationwide industry through the period. Molds and journeymen have aided tremendously in the manufacturing of such at the time, but the most notable technical innovation of the period was the development of lead-glazing.  Moreover, such low-fired glazes were infused with different metals to achieve certain colors. 
Since as early as 1600 B.C., horses have been domesticated and raised by the Chinese.  A symbolic physical representation of one of the most significant creatures in Chinese culture, horse statues were made in honor of the valiant and renowned beasts — these were usually created in bronze,  jade, wood, or porcelain. 
In context, horses would loyally pull chariots with armies into war.  These majestic steeds were often buried with their owners, as it was believed that they would accompany them into the afterlife. 
Mythological horses were believed to be closely related to the dragon, and capable of flying their deceased owners to the land of the immortals.
</t>
  </si>
  <si>
    <t xml:space="preserve">Originally creating works of folk realism, and  later on hyperrealist genre themes, Jose Blanco has produced an outstanding body of work  — brilliantly capturing the vicissitudes of rural life over his long spanning career. 
One of the most notable artists that Angono, Rizal ever produced, Blanco’s interpretation  of pastoral life and the individuals that populate it has become a vignette of sorts.  Timeless,  immortalizations of a fleeting lifestyle  — one deeply rooted in our culture.
</t>
  </si>
  <si>
    <t xml:space="preserve">These pieces are accompanied by certificates issued by Mr. Christian Aguilar confirming the authenticity of this lot
</t>
  </si>
  <si>
    <t xml:space="preserve">Provenance: Manila Possibly by Isabelo Tampinco
</t>
  </si>
  <si>
    <t xml:space="preserve">This statue of the Dolorosa depicting the Blessed Mother with her hands clasped in anguish must have originally been part of a tableau depicting the Crucifixion of Christ.  It shows the Virgin with her right leg bent and her right foot stepping slightly forward and peeping out from the bottom of her long tunic.  The face is looking upwards to the left where the cross on which Christ is crucified presumably stood.  Her facial expression is one of deep sorrow that is further emphasized by the clasped hands.  The statue is clothed in a long tunic and a cape that covers her head.  The tunic’s drapery falls in straight folds, while those of the cape are exquisite gathered around and below the arms.
The statue was originally painted in polychrome and gilded, but all traces of paint are gone, probably having been removed in the early 70s, when the fashion for santos in natural wood finish was the rage.  Only traces of gesso in the folds of the draperies and  in between the toes remain.
-Martin I. Tinio, Jr.
</t>
  </si>
  <si>
    <t xml:space="preserve">Dr. Constantino P. Manahan was the founding medical director of Makati Medical Center, a well-loved obstetrician/ gynecologist known to have "birthed half of Manila." With his wife, the glamorous socialite Elvira Ledesma Manahan, they collected fine Philippine art and antiquities. oftentimes art shopping with their close family friend, Don Luis  Araneta.  These three small paintings were part of a grouping of similarly sized paintings that hung in the couples' sitting room for many years.
 </t>
  </si>
  <si>
    <t xml:space="preserve">Literature: Roces, Alfredo, Anita Magsaysay – Ho: In Praise of Women, The Crucible Workshop, Pasig, 2005, p.260 (illustrated)
</t>
  </si>
  <si>
    <t xml:space="preserve">Still lifes, as we know them, are rooted In Europe.   Emerging from the painting of details in larger compositions with subjects, and historically has been often combined  with figure subjects, especially in Flemish Baroque painting. Surprisingly, this early work makes for a similar principle  featuring figures in the distance, while not necessarily place-specific in its style.  Anita’s training in Cranbrook during the 1930s, where “Most of the teachers come from Europe; people like Carl Milles, (Eero) Saarinen, and (Laszlo) Moholy Nagy,” made her introduce new ways of seeing.” 
The book “Anita Magsaysay-Ho: Isang Pag Alaala –  A Retrospective” says: “(Anita Magsaysay-Ho) was more responsive to modernist ideas... 
Cid Reyes asked Anita Magsaysay-Ho in 1984: “You were one of the first Filipino painters to have studied at the famous Cranbrook Academy of Art and Design in Michigan in the United States.  Could you tell us something about this school? How did you get there in the first place?” 
Anita Magsaysay-Ho: “On the recommendation of a friend, I sent samples of my works to Cranbrook and I was accepted.  Cranbrook is an exclusive school endowed by the Booth family of the Detroit News. …There were only about a hundred students... I think there were about 20 painters. I was very eager to learn about the medium of egg tempera under Zoltan Sepeshy.  I think he was also Joya’s teacher when Joya went there.” 
Her affinities for modernism were further developed with  subsequent studies in the Art Student’s League of New York…” 
The still life dominated by bananas are counterpointed by a distant view of some figures; the distance between them opens onto a barren  landscape lit by an indefinable light adding to the sensation of mystery.  There are suggestions of a measured emptiness in the space between  the figures — the distance between the still life on the right and the figures to the left stretch away in a remote horizon, under the sky of  a differentiated color. 
The desolate atmosphere permeating the composition is the result of painting subjects with a subdued clarity and an understatement of detail. 
Magsaysay-Ho’s images are charming because they can be considered as personal reveries.  Since the composition seems to be of visual elements in a dream experience, Magsaysay-Ho’s work communicates within the necessary limits of a seemingly motionless picture space... 
Anita Magsaysay-Ho returned from studies abroad in 1949.  She was to make her presence in the art scene by introducing what art author Purita Kalaw Ledesma calls “a visual philosophy in Philippine painting.” 
Beyond that, the Philippine Art Gallery (PAG) did much to situate Anita Magsaysay-Ho’s art in the modernist movement of the fifties.
</t>
  </si>
  <si>
    <t xml:space="preserve">Gabito's signature shades of gray dares a centuries-old Turkish tradition to be made contemporary.  He offers  a religious experience to be revered as art.  With the whirling dance, the flapping fabrics do not just flutter. They flow and fly as if setting free the folds and shadows. Where religion and art are one is where Gabito elevates us all into the sublime.
In 13th Century Persia, Rumi, an Islamic theologian-poet and mystic of Sufism, inspired the creation of a new Sufi order, the Mevlevi.  Sufi initiates, known as dervishes,  forego all for an austere and ascetic lifestyle. To the  Mevlevi, the practice of whirling into a prayerful, ecstatic trance is a means to reach God.  The whirling dance is part of the religious ceremony formally called the Sema. UNESCO declared the Sema with the whirling dance by the Mevlevi dervishes as one of the world's Masterpieces of the Oral and Intangible Heritage of Humanity in 2008. 
-Pia Hamoy
</t>
  </si>
  <si>
    <t xml:space="preserve">Sanso’s paintings are ethereal and  otherworldly, living very much in his own imagination.... Sanso’s delicate yet tough  and subdued tones are a perfect nocturne. 
Juvenal Sanso told Cid Reyes in 1973: “...I start in an abstract manner. Slowly, the shapes emerge and evolve into reality, or anyway, my type of reality. I work on these canvases until I’m so saturated with them...” 
Cid Reyes asked: “What are these abstract forms you speak of?” Sanso replied: “Just abstract forms; they could be flowers, landscapes, anything.  It’s almost chaos.” 
Sanso has remained faithful to this vision of reality, or surreality, prompting critic Eric Torres to write: Brooding images of desolation and fine  traditional draftsmanship have remained rock steady elements in Sanso’s paintings... proving in the process that artists need not to change styles  if there is no intrinsic need to.
</t>
  </si>
  <si>
    <t xml:space="preserve">Provenance: Art Informal
</t>
  </si>
  <si>
    <t>Tapaya’s penchant for the eerie and obscure has shone thru all throughout his oeuvre. Taking themes of folklore and myth, and translating them with in his own visual language, Tapaya has built an astonishing rapport with his audience. Captivating is his visual style, speaking in layers of allegory and subliminality. 
Tapaya’s works fuse together superstition, culture, and whim. His superb creative vision has allowed him to intelligibly execute such complex imagery without having to resort to blatant directness – tapping into his viewers’ subconscious and leaving them to bask in the wondrous and alluring spectacle that is his artistry, his brainchild.</t>
  </si>
  <si>
    <t>This piece is accompanied by a certificate issued by the artist confirming the authenticity of this lot</t>
  </si>
  <si>
    <t xml:space="preserve">Tam Austria’s art features the very Filipino cast of characters that comprise his simple, rustic utopia.  Often of Mother and Child themes, renditions of the mythic, or common-folk hard at labor, Austria’s works capture the humble Filipino lifestyle — putting on display the beauty of rural life; now a distant memory in the contemporary world. 
This very work by the renowned modern hosts the same Filipino folk characters — only this time, they engage in merry-making rather than labor. 
The simple celebratory meal, with drinks and song, give us a glimpse into the unpretentious joys of the Filipino commoner — a peek into the life beyond their toils.
</t>
  </si>
  <si>
    <t xml:space="preserve">Literature:  Passion &amp; Compassion: A Collector's View, Ateneo Art Gallery, Manila, 2007, p. 56
</t>
  </si>
  <si>
    <t>Lao Lianben’s painting, “Under the Influence of the Moon,” paradoxically strives to make us sense the invisible in the visible.  For the invisible becomes visible to those who pause to see, listen, reflect, imagine, and wonder that the ordinary is truly extraordinary.  Perhaps, this is the quiet power of a Lao painting.  After a stressful day, you can be soothed by letting “yourself be rocked by your gaze as it moves from detail to detail,” to use the words of the famous Swiss collector Jean Planque.  In this Lao painting, there is much to meditate on what is essential in life.  There  is a lot of heart in Lao.  But there is also a lot of intelligence, much wisdom which comes from respecting the rhythm of things, persons, and  situations.  Lao’s compassionate wisdom connects to the heart of the matter.
An amazing effortless grace inhabits Lao’s paintings, brought about by nothing less than hard work, zealous dedication, and the patient  accumulation of infinitesimal amounts.  Yet before this accumulation becomes too serious (doesn’t G.K. Chesterton remind us that “life  is too serious to be taken too seriously”?), it turns into creative repetition, much like child play.  But this time with a difference, for this child  play culminates in a reflective spontaneity, a second naiveté.  With this second naiveté, one is gifted with a veritable feast for thought.
Lao’s “Under the Influence of the Moon” intimates that raw, primitive elegance and sophistication which are at the source of the business and mystery of being human.  As long as one lives, that will have to be left undefined and continually explored.</t>
  </si>
  <si>
    <t xml:space="preserve">Provenance: Private Collection, Madrid
</t>
  </si>
  <si>
    <t xml:space="preserve">Lorenzo de Jesus, from Santa Cruz, Manila,  was a member of the Sociedad de Escultores  in the last quarter of the 19th Century.  Some of his works remain extant in the Museo Oriental de Valladolid and the Museo Anthropologica in Madrid.
</t>
  </si>
  <si>
    <t xml:space="preserve">This piece is accompanied by a certificate issued by Mrs. Josefa Joya-Baldovino confirming the authenticity of this lot
</t>
  </si>
  <si>
    <t xml:space="preserve">The human anatomy has been deemed as one of the more challenging subjects in visual art.  A classical and academic theme, the nude form has been the subject of many figural ideals of classical beauty for centuries.  The difficulty in translating such physical grace and beauty has posed quite the muddle for some artists — shedding light on the compositional complexity of such. 
National Artist Jose Joya has time and again put on display his fluency with the nude form.  An adept draughtsman, Joya’s stylized rendition of the  classical theme has borne with it strong emotional context.  The semantic  of his figures flaunt a strong expressive undertone — though romantic  in nature, of note is Joya’s intelligible approach that does not forego  anatomic accuracy.  A truly remarkable display of his artistic breadth.
</t>
  </si>
  <si>
    <t xml:space="preserve">Marina Cruz’ oeuvre has featured fragments of memory and ideas of familial virtue.  From her nostalgia infused interior scenes to her reminiscent hyperrealist dresses, there is an indelible touch of herself laid onto every creation.  Of fleeting familiar things, and memories of things long gone, Cruz’ works immortalize the things she holds dear — both memories and belongings.
This work by the contemporary genius, though featuring a similar subject, presents itself in a three-dimensional medium.  The physical aspects of the sculpture allow the audience to see the actuality of the dress — a more personal and up close feel of this thing that the artist so passionately holds close.  Elegant in execution and stunning in all its detail, this 2008 work is an excellent actualization of the artist’s revered subject.
</t>
  </si>
  <si>
    <t xml:space="preserve">Leon Gallery wishes to thank Mrs. Sylvia  Amorsolo-Lazo for confirming the authenticity  of this lot
</t>
  </si>
  <si>
    <t xml:space="preserve">Fernando Amorsolo was 17 when he enrolled at the  University of the Philippines School of Fine Arts, where his uncle taught.  Amorsolo was still a student in the UP when he did this landscape from 1916, the same year that he married Salud Jorge.  During his college days, he was influenced by the works of the Spanish painter Diego Velasquez and other European painters such as Sargent, Zorn, Sorolla and Zuloaga.  He was one of the school’s first graduates in 1919, receiving several medals for excellence. 
Paintings from the World War 1 era, such as this, already foretold why Fernando Amorsolo would become such a formidable influence from the prewar years, and beyond that even his younger brother Pablo had made a conscious effort not to imitate him.
Their delicacy takes the awesome majesty of the trees and renders them intimate and somehow, slightly melancholic. 
It would not be typical of the landscapes that Amorsolo would paint from the 1920s on.  The thick, yet delicately willowy leaves contrast with the blue sky creating a convincing illusion of spatial depth and physicality.
There is a broad sophistication of technique and vigor of execution that bespeak spontaneous work carried to completion in a single setting.  The brilliant effects of this painting are a showcase for a very young Amorsolo’s early mastery of technique. 
The breadth of Amorsolo’s execution of the trees dominates the details in order to contribute to the painting’s plein air energy — the  countrywoman depicted seems like an afterthought, although it is one of the master’s earliest depictions of his backlighting technique.  And interestingly, there is a certain fluidity in his depiction of the distant woman which can also be seen in his lone contributed figurative  illustration in Philippine Craftsman magazine (1912-1915). 
While a student during the World War 1 era, Amorsolo did illustrations for various publications, like Severino Reyes’ first novel, “Parusa ng Diyos.” 
Amorsolo records the otherwise bucolic vistas with overflowing primal enthusiasm.  His trees’ almost always sweeping gestural rhythms creating atmosphere — the quality of yielding translucence intrinsic to a plant. 
Such a spatial quality suggest of the capacity to move around or through a natural pictorial scene is part of its appeal, deepened by Amorsolo’s feel for tonal beauty.  These must have been the visual sensations that entrepreneur Enrique Zobel de Ayala felt upon seeing Amorsolo’s works, that in 1916, the same year that this painting was executed, he gave Amorsolo a grant to visit Spain, Europe and the United States.
</t>
  </si>
  <si>
    <t xml:space="preserve">A sanctuary lamp (also called a chancel lamp, altar lamp, everlasting light, or eternal flame) is a light that shines before the altar of sanctuaries in many Christian places of worship.
Such a light was originally prescribed in Exodus 27:20-21 of the Jewish bible, the Torah.  The passage instructing Moses reads: “And thou shalt command the children of Israel, that they bring thee pure oil olive beaten for the light, to cause the lamp to burn always.  In the tabernacle of the congregation…Aaron and his sons shall order it from evening to morning before the Lord: it shall be a statute forever unto their generations on the behalf of the children of Israel.”
This is the precedent for the Catholic Church's custom of burning a candle at all times before the tabernacle — the safe lined with gold where the Eucharistic Body of Christ is kept under lock and key. 
Christian churches often have at least one lamp continually burning before the tabernacle, not only as an ornament of the altar, but for the purpose of worship.  The General Instruction of the Roman Missal in the Catholic Church states, "In accordance with traditional custom, near the tabernacle a special lamp, fueled by oil or wax, should be kept alight to indicate and honor the presence of Christ." 
The sanctuary lamp found in Roman Catholic, Anglican, Lutheran and Methodist churches to indicate the presence of Christ in the sanctuary,  as well as to express belief in the Real Presence of Christ in the Eucharist.
The sanctuary lamp may also be seen in Eastern Orthodox Churches.  Other Christian denominations burn the lamp to show that the light of Christalways burns in a world darkened by sin. 
In colonial Philippines, the lamp may be suspended by a rope or chain over the tabernacle or near the entry of the sanctuary, or it may hang from a bracket affixed to a wall. 
Small churches which were only chaplaincies and visitas, they did not require elaborate tabernacles and light, since consecrated wafers were not stored there.  It was the large parish churches where there were large sanctuaries, which required impressive lamps matching the scale of the church and the wealth of the devotees. 
The sanctuary lamp in these pages came from a very large church, surely the cabicera of a prosperous province.  It weighs 12,000 grams (12 kilos) which is equivalent to around 444 ochoreales or Spanish pieces of eight.  That represented the annual head tax of 444 tributos or households; assuming a nuclear family of even only five, that represents the government’s share of the sustenance for 2,220 souls.  
The lamp is latter 18th century, with the period’s typical baldaquin edging and ysot work.  The latter refers to the shallow gravure of swag and ribbon design popularized with the ascent of the Bourbons, inspired by Flemish and French embroidery work. 
A similar lamp is in the Intramuros Administration collection (see Martin I Tinio, Sanctuary Silver. Manila: Intramuros Administration, 1980) This is the first time in decades that such a rare piece of Philippine silver will be available for acquisition.  
-Ramon N. Villegas
</t>
  </si>
  <si>
    <t xml:space="preserve">Carlos Botong Francisco, the National Artist for painting, whom Austria admired deeply,  encouraged the artist to join the Ayala Museum‘s diorama of Philippine history. His considerable gifts caught the attention of the Zobels, prominent art patrons, who offered him a commission to do a mural, along with Fernando Amorsolo and Fernando Zobel, for the St. Anthony Chapel in Forbes Park.
Austria’s work reveal the artist’s preoccupation with the myths and legends of his people, the mother and child, the peasant folk, their customs and traditions, the colorful panorama of their landscape.
</t>
  </si>
  <si>
    <t>Sofronio Y. Mendoza — fondly and better  known as SYM — is credited with founding  the Dimasalang Group of artists that converged  in Sampaloc in the 1960s.  Rod Paras-Perez wrote: “During Sym’s Mabini stint, he was happy enough sleeping at the Luneta Park with his shoes as  pillows (so these wouldn’t get stolen) and subsisting the whole day on a bread called binangkal.  He was young and eager for anything.  The Cebu he left felt like a small town; Manila, especially at night, was a continuous cinema.” 
There are numerous anecdotes on the life of the master painter, many of which give us a glimpse into the struggles and hardships he faced. Luneta Park — a recurring location in these anecdotes —  is undoubtedly a special place for the iconic artist. This work, capturing the peaceful beauty of the park, an ode of sorts to one of his frequented sites and his humble beginnings</t>
  </si>
  <si>
    <t xml:space="preserve">Provenance: Workshop in the Parian Manila Private Collection, Spain
</t>
  </si>
  <si>
    <t>This 18th century Sto. Nino has its head, hands and lower legs carved from ivory and attached to a mannequin body.  The face is that of a very chubby child with a nice smile which, if the polychrome is intact, would have been very charming.  The left hand is positioned to be holding an orb, while the right hand most probably held a scepter.
The statue is clothed in a satin tunic with very wide sleeves that is embroidered with very fine foliate patterns in gold thread.  The satin material  is somewhat frayed, so a sheer fabric was placed over the old tunic to prevent further deterioration and edged with gold lace.  
The statue probably once had a decorative base which has since disappeared.</t>
  </si>
  <si>
    <t xml:space="preserve">Provenance: Ramon J. Fernandez was a prominent businessman, mayor of Manila from 1920 to 1923,  and later became a senator.  He belonged to the era in Philippine history pregnant with  moral virtues.  His simple ways belied his stature as a man of good will, unimpeachable  character, genuine patriotism and solid achievements. One of the 11 children  of Isidro Fernandez, a suger industrialist from Binondo, and Francisca de Castro,  he was born on April 12, 1878, in San Miguel, Manila.  After obtaining a B.A. from  the Ateneo Municipal de Manila in 1898, he pursued an electrical engineering course  in London.  He was related to Don Jose Bonifacio Roxas, prominent businessman, who  helped him in his studies and career.
Don Ramon returned in 1901 and organized the electrical lighting system of the San Miguel  Brewery in 1901, where he worked the shipping line of Fernandez Hermanos in 1904.  The  brothers later purchased the shipping line of the Compañia Maritima in 1912.  Ramon took  over the management of this line in 1939 following the death, of Jose, who had headed  it for 27 years.  On March 4, 1920, Gov. Francis Burton Harrison appointed him mayor  of Manila.  During his term the famous cabinet crisis took place in July, 1923.  He figured in this affair by his refusal to comply with Gov. Leonard Wood’s demand to have American Detective Ray  Conley reinstated in the Manila Police Force.  In October of that year he ran for senator of the fourth senatorial district, and defeated the Wood-sponsored candidate, Juan Sumulong of the Democratas.  He served the remaining two years of the term  of Pedro Guevara who had been named Resident Commissioner to the United States.  Fernandez was the publisher of such nationalistic periodicals as "El Debate", "La Opinion" and "Pagkakaisa".  He married Felisa Hocson in 1908 but they had no children.  He was 86 when he died in San Juan, Rizal, on Nov. 10, 1964.  (Source: Filipinas Heritage Library Archive)
Augusto “Toto” M. R. Gonzalez shares that “The Ramon Fernandez and Felisa Hocson y Valenzuela residence in San Juan… was set on top of the Pinaglabanan hill on 4 hectares directly across from the Pinaglabanan Church; it had a racecourse for horses; sheep and deer were also raised on the property.  The house was hung with large masterpieces by prewar Filipino masters like Fabian de la Rosa, Fernando Amorsolo, and Jorge Pineda.”
</t>
  </si>
  <si>
    <t xml:space="preserve">Literature: Zoilo M. Galang et al., Encyclopedia of the Philippines (Vol. II – ART), McCullough Printing Company, Manila, 1953, p. 255  (illustrated)
</t>
  </si>
  <si>
    <t xml:space="preserve">Painted in Paris, "La Patria En Peligro” is all about recalling the weight of a glorious episode in an unnamed country’s history.  It can be any  country, but what is important is Freedom was the common denominator of revolutionary dreams. 
When Luna arrived in Paris in 1885 however, the French Salon was dying, Impressionism has already passed its zenith, and Neo Impressionism,  its offshoot, was gaining force. 
Yet the old French Salon held on to its classicist moorings, thus Luna entered his Spoliarium in the Salon of 1886 set up by the Society of French Artists, where it competed with 2,500 works from all over Europe.  That it managed to win a bronze medal of the third class was no mean feat.  In an assessment of his art, historians distinguish two Lunas.  One is an informal Luna, who painted for the sheer joy of it.  The other is the Luna who projected an imposing public image, the theatrical, grandiose Luna who beat the European Salon aesthetes at their own game. 
The variety of figures and the well-developed composition allow one to postulate that the painting was not the master’s first on the historical theme.  Nurtured in the academic classical canons then prevalent all over the Western World, Luna followed the conventional steps in attaining professional success. 
In 1887, Luna went to Spain to enter in that year's Exposition where two of his historical themed pieces, the La Batalla de Lepanto and the  Rendicion de Granada (Surrender of Granada), both won in the exhibition.  Earlier in May 1884, he shipped the large canvas of the Spoliarium  to Madrid for the year's Exposición Nacional de Bellas Artes where he was the first recipient of the three gold medals awarded in the exhibition. But all of that happened in traditional old Madrid, and in Paris, Luna realized the painful limitations of the style called the Grand Manner  sanctioned by the Salon pedants.  It was also a groaning from the sheer weight of its sentimental aestheticism and melodramatic clichés.  Gladiatorial contests, Roman orgies, Oriental baths, Pygmalion and Galatea... In Paris Luna had misgivings. The Paris Exposition of 1889 was meant to celebrate a century of progress for France since the Revolution: “To see is to believe,” wrote Luna of it to Javier Gomez...
...by 26 may 1889 however, in his letter to Javier Gomez de la Serna: ...”all historical painting is false, starting with the very concept.  And those who  think that correct drawing, good composition, brilliant coloring and a lot of adornment are enough to make it valid are mistaken.”  This statement,  however, does not signify Luna’s break with the academic tradition nor his sympathy with impressionism, as many critics earlier presumed, but rather his leaving towards the more progressive faction of the Salon — “I belong to the dissident Salon” he declared on 5 May 1890 to Rizal.  The Salon of 1890, which had Luna so excited, was the first show of a new group, the Societe Nationale des Beaux Arts, which advocated for a slightly more liberal Salon.
The new group felt that the old Societe des Artistes Independants that had seceded in 1884, was too avant-garde to be academically competent and disciplined…Luna’s choice of subject was influenced by his sympathy for members of the salon who were members of the Socialist Party of France. 
These socialist artists had adopted the Courbet dictum that the ordinary happenings of everyday life were as valid a subject for art as great historical events; and in their vision of art as a medium for exposing political and social evils they espoused the Daumier doctrine though not his caricaturing style.  Socialist art would not gain ground as Luna expected, but it would be effective in politicizing the masses in other countries such as Russia. 
With the rich dark grey to black tones, the influence of Courbet, who advocated drawing subjects from one’s own time is manifest in "La Patria  En Peligro". With its elements of Romanticism, his style opens up comparisons to Delacroix, Rembrandt and Daumier.  In the same way that  Daumier’s “The Uprising” depicts a moment of revolutionary uproar in the streets, with people defined by indeterminate surface treatments against a scumbled background and at enough distance to diminish detail, Luna paints a  sweep of space, totally avoiding lavish detail and  animate it with human activity, corporeal but somewhat vague. 
In the same way that Rembrandt’s “Nightwatch” made effective use of light and shadow (tenebrism) and the perception of motion in what would have been a static military portrait.  Tenebrism, from the Italian, tenebroso (murky) is a style of painting using violent contrasts of light and dark, and where darkness becomes a dominating feature of the image.  Yet the rich, dark palette is broken with delicate yet dramatic passages of white areas. 
In "La Patria En Peligro", Luna did not give emphasis on precise drawing that characterized the academic art earlier in his career, and instead gave a new prominence to freely brushed color using larger, looser brushstrokes and less precise lines. 
In the same way that Delacroix’s “Liberty leading the People” depicted Liberty as both an allegorical goddess-figure and a robust woman of the people, "La Patria En Peligro" features a robust woman holding a child sufficiently infused with allegory.  Some characters are represented more distinctly than others, and the three or four figures who are more distinctly identified are supplemented by almost as many subordinate figures, included by Luna for pictorial effect.  The barely distinguishable human figures unleash elementary and destructive passions.   The monochromatically dark tonality, kindled here and there by flashes of color, adds power. 
Abandoning his use of vivid colors, Luna uses dark browns, grays and greens as the background.  Luna’s portrayal of the event is a tangle  of people depicted across the canvas and depicted in a storm of brushstrokes.  Luna incorporated ambiguities, rapid changes of scale, leaving the precise identity of certain areas difficult to decipher, yet it engages our  imaginative participation. 
But the entire work is diffused with a vital energy.  To render spatial depth, he toned down the color contrasts and intensity. Color, by contrast, has no strong role.  But the very tactile presence of the dark strokes create an insistent surface interest.  This creates a dramatic understatement, and the human forms are set into exaggerated relief, emphasizing their physical realism. 
The splendor of the opulent blacks and crimsons, and the raw brushwork full of animation and unexpected jumps, do not alter the  monumentality achieved by the composition. 
The painting’s inner tension corresponds to its graphic expression; the work appears spontaneous and animated, bursting with action and energy 
Well balanced elements, verified proportions, well matched postures, and concordant rhythms: those were not an application of set rules, but Luna’s sweet poetics. 
Dirty dark clouds and blackish shadows convey a compassion for the common man creating a somber “realism”.  The tense, heavy atmosphere is further stressed by the strange glows emanating from behind. 
It is by temperament, an inner fire, which Luna preferred to interpret his subject, the edifying emotion and passion.
</t>
  </si>
  <si>
    <t xml:space="preserve">Provenance: Private Collection, Manila </t>
  </si>
  <si>
    <t xml:space="preserve">Exhibited: Glorietta Art Space, Believe It Or Not, Makati,  8 - 22  October 2011 </t>
  </si>
  <si>
    <t xml:space="preserve">Rodel Tapaya’s visual style has often hosted an array of mythical subjects.  From folklore to superstition, Tapaya has without a doubt, with great stylistic literacy, put on display a very Filipino quality in his work — both blatantly and implicitly. 
Though the context of his creations are often that of supernatural things, earlier in his career Tapaya had done a series of portraits that featured a more ‘real’ cast of characters from his neighborhood. From the neighborhood toughie to the neighborhood gossip, Tapaya had captured these individuals elegantly in all their gritty essence.  Akin to that of his later works, these too possess a very similar Filipino quality. 
Done in a series of what the renowned artist calls ‘reverse painting’, Tapaya inverses the process applying the finishing touches first. Such, creating a distinctive aesthetic — still strongly bearing of the very Tapaya character
</t>
  </si>
  <si>
    <t>Provenance: affixed with a New York Gallery label in verso Private Collection, Manila</t>
  </si>
  <si>
    <t xml:space="preserve">Born in Ilocos, Igarta went to the National Academy of Design in New York under Charles Curran and Leon Kroll and later to the Art Students League of New York in 1938 under William Palmer.   With such favorable foundation in art, Igarta is credited to be the first Filipino to exhibit at the Metropolitan Museum of Art in New York (The Met) where his work hang beside Rufino Tamayo, Wilhelm de Kooning, Henry Moore, and Behn Shahn.  The painting exhibited became the cover of the May, 1942 issue of Fortune Magazine. (source: Kayumangi)
</t>
  </si>
  <si>
    <t xml:space="preserve">One can only imagine the zeitgeist of Belle Epoque France, which Romulo Galicano recaptures in what seems to be a quiet corner in Giverny, where a young woman in a Second Empire era dress stops and smells the flowers.  The French nostalgia for the Belle Époque period was based largely on the attitude on living for life that was associated with the period.  Two devastating episodes, the Franco Prussian War and the Paris Commune, and their aftermath made the Belle Époque appear to be a time of joie de vivre.  
Those in the French countryside who were able to benefit from the prosperity of the era were drawn towards new forms of light entertainment during the Belle Époque, and the Parisian bourgeoisie, or the successful industrialists called nouveau riches, became increasingly influenced by the trends of the city's elite, known popularly as Tout Paris ("all of Paris", or "everyone in Paris"). 
The woman wears a white dress that would be no different from those that appear in Toulouse-Lautrec's posters from the era. 
While Hausmann’s French Second Empire renovation of Paris changed its housing, street layouts, and green spaces, the walkable neighborhoods in all of the French towns such as Giverny were well-established by the Belle Époque. 
Even in fashion, a fin de siecle style trend favored small breasts (a large bosom may still be acceptable in the provinces, but not in Paris!) so the woman in white is very much updated. 
The word "ritzy" was coined during this era, referring to the posh atmosphere and clientele of the Hotel Ritz in Paris.  
In Belle Epoque France, Monet was at the peak of his powers, even if Impressionism was still considered the artistic avant-garde in the late 19th century, and would not gain widespread acceptance until after World War I.  The official art school in Paris, the Ecole des Beaux Arts, held an  exhibition of Japanese printmaking which was to influence the other colleagues of Monet such as Degas, yet the academic painting style,  associated with the Academy of Art in Paris, remained the most respected style among the public in Paris.  Thus, reactions against the ideals  of the Impressionists also characterized visual arts in Paris during the Belle Époque.  Yet Monet filled his little corner of the 19th century world  with gardens and a literal abundance of flowers. 
Much can be said about Galicano’s propensity for old France.  As early as 1963, he showed evidence of precocity in portraiture, with Juan Luna (who himself stayed in Paris) as one of his early influences.
It is documented that from 1969 to 1975, Romulo Galicano had an impressionist period with Martino Abellana’s influence predominating.  In a 1978 magazine article entitled “The View on the Plateau”, Angel de Jesus stridently wrote with a critical eye;
“What may be considered as a major genuflect in the general direction of conventional representational art is…Romulo Galicano…Galicano’s [works] tend to puzzle those familiar with his earlier paintings.  Somehow a European atmosphere has crept into them which is totally at odds with the Philippine setting.  He should abandon the tendency to become a French Impressionist painter if he aspires to qualify as a major Filipino painter.”
Yet Galicano held his own and became one of the country’s major Filipino painters — and his numerous collectors could easily attest to his  popularity.
</t>
  </si>
  <si>
    <t xml:space="preserve">Iconic and very well renowned, Oscar Zalameda’s artistry exhibits a superb degree  of stylistic genius.  Rendering his subjects in his distinctive cubist style, Zalameda creates these stylized works that feature an international assortment of sceneries and events  — all of which, to some degree, anecdotal of his experiences. 
A very well-travelled artist, it is in his experiences that Zalameda has meld his Filipino  sensibilities with his global worldview.
</t>
  </si>
  <si>
    <t xml:space="preserve">Eduardo Castrillo’s technical proficiency has allowed him  to bring his inimitable visions to life.  Playing with abstracted figurations in a three dimensional medium, Castrillo has made use of depth and its relationship with form to create his living, figurative-expressionist works. 
In this work by the renowned modernist icon, we can see his genius in play — drawing the viewers in to examine the figurative nature of his abstraction from up close. Complex is Castrillo’s approach, leaving his audience curious with every visual angle.  Possibly alluding to the Madonna and Child, expressionistic landscapes, or pure abstract expressionism, Castrillo truly executes this work elegantly — a true display of his mastery of his craft.
</t>
  </si>
  <si>
    <t xml:space="preserve">In the works of Filipino surrealists, there is usually a deep level of allegory that is infused into these creations.  Implicitly hinted at by subtleties in the works, these dabs of humor or intellectual innuendos more often than not suggest of strong and deeply rooted thematic relevance.  From nationalism or classism, to sexism and what have you, significant are the metaphors laid into these pieces — creating narratives to provide context for these compositions. 
As in this 2005 work by Mark Justiniani, one of the premiere surrealists in Philippine Art, there is a blatant colonial issue at hand in the  piece — although, such is suggested ever so lightly; as if to subliminally hide messages in plain sight. 
Evident is the difference in pigment of the two individuals that comprise the composition, hinting at the burden borne by the crouched, barefoot, brown man.  The white man atop the brown man’s back, fully clothed from his head to his feet, sits comfortably as he weighs down the already struggling bearer of his seat.  As both individuals read what appears to be the same book, they both vie to go in opposite directions — such,  suggestive of the differing interests in both parties. 
Analogously, this puts forth the very colonial oppression felt by the Filipino everyman — as the Filipino, aged with such struggle, tries to move forward, the white man, also considerably the oppressor, intends to sway the Filipino man back to a time of despotism and repression. 
Such compositional arrangement wittily plays with the idea of the Filipino having been the ‘White Man’s Burden’ through the period of American rule — clarifying an observed and felt reality by the artist, visually relaying his take on the matter vividly and subtly.
</t>
  </si>
  <si>
    <t xml:space="preserve">Provenance: Philippine Art Gallery (PAG) </t>
  </si>
  <si>
    <t>Exhibited: Philippine Art Gallery (PAG), Third Solo Exhibition (exhibition of abstract  expressionist works influenced by Jackson Pollock and Georges Mathieu),  Manila, 1959 Cultural Center of the Philippines (CPP), A Tribute to Lyd Arguilla: The Fifties Exhibition, Main Gallery, January 22 - February 28, 1971</t>
  </si>
  <si>
    <t xml:space="preserve">Literature: Documentation of Exhibitions, CCP Art Museum, Vol. 1, 1971 </t>
  </si>
  <si>
    <t>During his stay in New York as a young boy, Lee Aguinaldo frequented the Metropolitan Museum, where he was exposed to the works of Titian, Rembrandt and other masters. As for the modern American painters of that era, like Pollock and De Kooning, Lee  Aguinaldo told art critic Cid Reyes in 1972: “Oh, they were still very much an underground group, and I was ignorant of their existence.” 
Lee Aguinaldo held his first exhibit at the Philippine Art Gallery in 1958.  His early works were influenced by Jackson Pollock. 
Reyes: “How long were you doing these Pollock influenced paintings?” 
“For about three years, I think.” 
The School of Paris was replaced with the New York School of gestural painting, followed by post painterly and chromatic abstraction.  Pollock's most famous action paintings were made during the "drip period" between 1947 and 1950, and Lee Aguinaldo’s painting continued to evolve with new ideas and  corresponding shifts in his sensibility. 
The idea behind Action painting was not meant to portray subjects per se but to touch the viewer deep in the subconscious, evoking a sense of the primal and tapping the sense of a basic visual language "unconsciously," and spontaneously, creating a powerful outburst  of raw emotion and action in a particular moment.  Created by adding pools, drips and splatters of color to wet bands of paint, these works re-asserted the artist's interest in color.  His concern has always been to create painterly accidents of the kind that allow buried personal meanings to take on visibility. 
His oil painting technique allowed him to paint thick layers, producing peaks and troughs as copious amounts of paint were applied to the surface of the canvas. 
In this painting, the new style reached a pitch of frenzied energy, almost chaotic in its  intensity.  The bold and summary brushwork blurs the particular while sweeping everything up in its surging rhythms.  Its universal turbulence blends earth and sky as on the day of creation. 
The fact that Lee Aguinaldo is considered a midcentury pillar of modernism today is a far cry from his startup years as an artist. 
Cid Reyes asked Aguinaldo: “What was the public’s response of your first show?” 
Aguinaldo replied: “Not very favorable. It was dismissed as chicken scribbling.”</t>
  </si>
  <si>
    <t xml:space="preserve">A highly renowned modernist, Angelito  Antonio has come to be known for his distinct figurative- expressionistic style.  Initially creating somber, more religious works, Antonio’s penchant for black and dark tones was later replaced by the more rhythmic and vibrant blues and acid yellows. Antonio’s works, often of themes alluding to idyllic Philippine life, put forth a glimpse of rural Philippine culture and heritage. 
This 1986 work is an astounding example  of Antonio’s powerful figurative-expressionism. Done in his signature shades of yellow, the  composition brims with life — exuding a warm, welcoming vigor and refined eloquence.
</t>
  </si>
  <si>
    <t xml:space="preserve">Exhibited: Art Informal, Fragments, Mandaluyong, 16 May – 10 June 2013 </t>
  </si>
  <si>
    <t xml:space="preserve">A product of the University of the Philippines’ Fine Arts  Program, Eugenia ‘Ginny’ Alcaide has garnered quite the following for her distinctive style and media.  Working  with thread on silk, Alcaide has forged a powerful brand  of figurative art.  Since her first solo exhibition in 2010,  as a student, she had captivated audiences with her  highly-intricate creations that feature her impeccable  attention to detail. 
As in her earlier works, Alcaide’s approach to her portraiture features a deconstruction of sorts — outlining vital features  of her subject, she adds in detail ever so lightly, creating  a translucence in the composition, dissecting the complexity  of her subject and capturing their very essence.
</t>
  </si>
  <si>
    <t>Provenance: Mrs. Jaime V. Ongpin Collection</t>
  </si>
  <si>
    <t xml:space="preserve">According to Aflredo Roces, “[Kiukok] has probably battled the Madonna theme and its many variations more than any other artist.” 
Kiuok, without a doubt, has laid on canvas multiple variations of the Madonna and Child theme, with each piece very strongly evoking sentiments of motherly love. 
Kiukok’s mode of abstraction is one of great renown and adulation.  His romanticized approach to his subjects’ forms puts on display a dramatic countenance, adding to the emotional potency of his subjects’ facial expressions and his composition’s use of color. 
Unlike his more gruesome and morbid imagery that is considerably violent, Kiukok’s hand at this timeless theme hosts sentiments of mutual support and affection — all of which made evident by the tender, yet protective, embrace of the ever attached mother, clutching her child who is deep in slumber.
</t>
  </si>
  <si>
    <t>Provenance: Nueva Ecija</t>
  </si>
  <si>
    <t xml:space="preserve">The Tobacco Monopoly of 1782-1882 forced farmers to plant tobacco, and nothing else, on all lands suitable for growing it.  Since Nueva Ecija, then a sub-province of Pampanga, grew 90% of the entire Philippine production, its farmers were forced to clear forests so as to be able to plant rice and other crops to feed themselves.  The influx of hard cash received in payment for tobacco enabled landowners to shift from bartering to a capitalist economy that enabled them to plant more rice and sell their harvest to traders from Manila came up to buy and load the harvested palay in cascos, flat-bottomed boats.  Thus, prosperity came to the area which became an independent province in 1830s, and a spate of house building occurred that lasted until the next century.
Prosperity resulted in lavish hospitality during fiestas and other special occasions, when meals in the large houses were formally served to guests at numerous sittings, the more important ones being fed first, the lesser ones last.  Large dining tables were needed and those of more practical bent had tables that could be extended at will by the addition of several sections that could be used in other parts of the house when not needed.  This type of table is called a ‘magic table’ by collectors today.
This particular piece in the Sheraton Style consists of four sections, a pair of rectangular ones with a half-moon section at either end.  Each section stands on four finely turned legs with blunt arrow feet and reeded shafts topped by reels with a ring between them.  The square upper part of each leg is inlaid in carabao bone with a vertical design of five pairs of diamond-shaped leaves on a kamagong stem with a stellar flower at the bottom.  The wide narra aprons joining the legs to each other are appliquéd with a narrow convex molding at the bottom and bordered at the bottom with a row of diamond-shaped lozenges alternating with bone disks incised with a black dot in the middle.  The aprons are line-inlaid in lanite with a horizontal oblong with semicircular ends, the latter with an outside border of bone triangles joined together at the bottom.
Each section has a top consisting of a solid narra plank whose outer edges are inlaid with a pair or lines containing diamond lozenges and matangpusa like the aprons.  The table tops are line-inlaid in lanite and kamagong with a border having quadrant corners, the latter embellished with a stellar flower.  The last is composed of a bone disk incised with six petals within a carabao horn circle which, in turn, is surrounded by bone triangles alternating with longer 5-sided polygons. The set of narra dining chairs with caned seats that accompany the dining table consist of two carver’s chairs and eight side chairs. Each chair stands on four finely turned front legs and square saber-like legs at the rear.  The front legs end in blunt arrow feet and have reeded shafts topped by reels with a ring between them.  The square upper part of each leg is inlaid with carabao bone in front and at the side with a vertical design of five pairs of diamond-shaped leaves on a kamagong stem with a stellar flower at the bottom.  Finely turned spindles form an H-stretcher to connect the legs.  In front and at the sides of the chair are pairs of narrow horizontal curvilinear flanges on either side of the legs as braces to strengthen the chair.  The seat support is inlaid in front and at the sides with a series of large bone disks flanked by smaller ones, each disk drilled with a dot at the center.  
The back stiles are joined by a slightly concave lower back rail edged with molding and embellished with an oblong reserve carved with five reed moldings with a scalloped-edged circle inlaid at the center of the rail.  The latter, made up of drilled disk halves laid end to end, surrounds a stellar flower made up of six attenuated diamond-shaped lozenges, one half of bone and the other half of kamagong.  
The top rail has an upper edge that is scrolled towards the back and is inlaid at the center with a circle like that on the lower rail.  The stellar  flower within the circle, however, is made up of eight diamond lozenges radiating from a kamagong circle with a disk drilled with a dot at the center.  Flanking the inlaid circle are symmetrical bone inlays of scrolled lines with fine, diamond-shaped leaves and flowers composed  of a kamagong disk surrounded by petals made up of drilled disk halves.
The pair of carver’s chairs, slightly wider than the side chairs, has scrolled arms resting on turned spindle arm supports.  The narrow arms, forming a downward volute towards the front, are inlaid at the top with a series of bone disks like those decorating the seat supports.  The chairs are very well designed and are extremely comfortable to sit on.
-Martin I. Tinio, Jr.
</t>
  </si>
  <si>
    <t xml:space="preserve">The Philippines has been known to produce pearls of the highest quality.  Our national hero has referred to our country as the "Pearl of the Orient."  The pearl originates from its mother hence the home of the pearl is called the "mother of pearl."
Since the pre-colonial era to the colonial era, the mother of pearl has been used for adornments, gifts, and for various usages.  In the 19th Century, during the rise of the ilustrado class, local artists  began using the mother of pearl as the medium for their art.  It became a commodity for the tourist market hence the finest of them all are found overseas from the Americas to Europe.  Works by Luna, Hidalgo, Felix Martinez, and other important Filipino artists on shells are extant.
These particular shells with paintings are by an unknown painter who was either a Filipino or a foreigner travelling to the Philippines during the Spanish Colonial era.  The work of this particular artist is represented in a naval painting of the Philippines at the Museo Naval in Madrid.
</t>
  </si>
  <si>
    <t>Federico Aguilar Alcuaz’ long stay in various cities in Europe - Barcelona where he stayed for part of the year, in Germany, where his wife and sons resided, and Brno in the former Czechoslovakia, gave him access to cultures so different from his Filipino heritage.  Yet, as his art shows, not one of these other cultures was favored exclusively.  This is among the several tapestries which he did in Brno, for fifteen years, well into the 1980s.</t>
  </si>
  <si>
    <t xml:space="preserve">This piece is accompanied by a certificate issued by Don Rafael Perez-Madero confirming the authenticity of this lot
</t>
  </si>
  <si>
    <t>Narra and Rattan</t>
  </si>
  <si>
    <t>H:38” x L:73” x W:28” (97 cm x 185 cm x 71 cm)</t>
  </si>
  <si>
    <t>27” x 22” (69 cm x 56 cm)</t>
  </si>
  <si>
    <t>signed and dated 1979</t>
  </si>
  <si>
    <t>brass</t>
  </si>
  <si>
    <t>with base: H:21 3/4” x L:9” x W:6 1/2” (55 cm x 23 cm x 17 cm) without base: H:16 1/2” x L:9” x W:6 1/2” (42 cm x 23 cm x 17 cm)</t>
  </si>
  <si>
    <t>signed and dated 1927 (lower left)</t>
  </si>
  <si>
    <t>signed and dated 1927 (lower left) oil on wood</t>
  </si>
  <si>
    <t>9 1/2” x 13” (24 cm x 33 cm)</t>
  </si>
  <si>
    <t>Silver-Gilt</t>
  </si>
  <si>
    <t>chalice: H:9 1/2” x C:5 3/4” (24 cm x 15 cm) ciborium: H:8” x C:5 1/4” (20 cm x 13 cm)</t>
  </si>
  <si>
    <t>signed (left)</t>
  </si>
  <si>
    <t>15” x 12” (38 cm x 30 cm)</t>
  </si>
  <si>
    <t>signed and dated 2013 (lower right)</t>
  </si>
  <si>
    <t>27” x 16” (69 cm x 41 cm</t>
  </si>
  <si>
    <t>signed (lower right) dated 2004</t>
  </si>
  <si>
    <t>signed (lower right) dated 2004 acrylic on canvas</t>
  </si>
  <si>
    <t>signed and dated 1975 (upper left)</t>
  </si>
  <si>
    <t>signed and dated 1970 (lower right)</t>
  </si>
  <si>
    <t>11” x 8 1/2” (28 cm x 22 cm)</t>
  </si>
  <si>
    <t>signed and dated 1978 (lower left)</t>
  </si>
  <si>
    <t>signed and dated 2013 (lower left)</t>
  </si>
  <si>
    <t>12” x 36” (30 cm x 91 cm)</t>
  </si>
  <si>
    <t>signed and dated 1979 (lower right)</t>
  </si>
  <si>
    <t>14” x 19” (36 cm x 48 cm)</t>
  </si>
  <si>
    <t>C:12 1/4” (31 cm)</t>
  </si>
  <si>
    <t>Balayong and Kamagong</t>
  </si>
  <si>
    <t>H:37 3/4” x L:65” x W:32” (96 cm x 165 cm x 81 cm)</t>
  </si>
  <si>
    <t>12” x 8” (30 cm x 20 cm),13” x 9” (33 cm x 23 cm)</t>
  </si>
  <si>
    <t>Mid-19th Century Silver, Wood and Iron</t>
  </si>
  <si>
    <t>H:43” x L:20” (109 cm x 51 cm)</t>
  </si>
  <si>
    <t>signed and dated 1972 (bottom)</t>
  </si>
  <si>
    <t xml:space="preserve">signed and dated 1972 (bottom) oil on canvas </t>
  </si>
  <si>
    <t>24” x 46 1/2” (61 cm x 118 cm)</t>
  </si>
  <si>
    <t>signed and dated 2011 (lower left)</t>
  </si>
  <si>
    <t>signed and dated 1975 (lower left)</t>
  </si>
  <si>
    <t>20” x 29 1/2” (51 cm x 75 cm)</t>
  </si>
  <si>
    <t>18” x 24” (46 cm x 61 cm)</t>
  </si>
  <si>
    <t xml:space="preserve">signed and dated 1975 (lower right) </t>
  </si>
  <si>
    <t>80 1/2” x 90” (204 cm x 229 cm)</t>
  </si>
  <si>
    <t>virgin: Ivory, Baticuling, Gold Leaf, Silver-Gilt, Satin and Gold hread urna: Kamagong. Glass and Gold Leaf</t>
  </si>
  <si>
    <t>Virgin :H:13” (33 cm) Urna: H:51” x L:27” x W:16” (130 cm x 60 cm x 40 cm)</t>
  </si>
  <si>
    <t>signed and dated 1973 (lower left)</t>
  </si>
  <si>
    <t>pastel on paper</t>
  </si>
  <si>
    <t>17” x 11 1/2” (43 cm x 29 cm)</t>
  </si>
  <si>
    <t>H:36 1/2” x L:19” x W:16” (91 cm x 48 cm x 41 cm)</t>
  </si>
  <si>
    <t>60” x 72” (152 cm x 183 cm)</t>
  </si>
  <si>
    <t>signed (verso)</t>
  </si>
  <si>
    <t xml:space="preserve">enamel on panel </t>
  </si>
  <si>
    <t>16” x 20” (41 cm x 51 cm)</t>
  </si>
  <si>
    <t>signed and dated 2015 (verso)</t>
  </si>
  <si>
    <t>72” x 59 1/2” (183 cm x 151 cm)</t>
  </si>
  <si>
    <t>signed and dated 1980 (lower right)</t>
  </si>
  <si>
    <t>etching 2/20</t>
  </si>
  <si>
    <t>18” x 12” (46 cm x 30 cm)</t>
  </si>
  <si>
    <t>signed and dated 1986 (lower right)</t>
  </si>
  <si>
    <t>acrylic collage</t>
  </si>
  <si>
    <t>15 1/4” x 22 3/4” (39 cm x 58 cm)</t>
  </si>
  <si>
    <t>signed and dated 1993 (lower right)</t>
  </si>
  <si>
    <t xml:space="preserve">print 38/350 </t>
  </si>
  <si>
    <t>Embrace of Dunchamplant dated 2005</t>
  </si>
  <si>
    <t>19” x 26” (48 cm x 66 cm)</t>
  </si>
  <si>
    <t>signed and dated 1966 (lower right)</t>
  </si>
  <si>
    <t>28” x 38” (71 cm x 96 cm)</t>
  </si>
  <si>
    <t xml:space="preserve"> signed and dated 1886</t>
  </si>
  <si>
    <t>5 3/4” x 8 3/4” (15 cm x 22 cm)</t>
  </si>
  <si>
    <t>signed and dated 1978 (upper right)</t>
  </si>
  <si>
    <t>8” x 12” (20 cm x 30 cm)</t>
  </si>
  <si>
    <t xml:space="preserve">signed and dated 2013 (lower left) </t>
  </si>
  <si>
    <t>27” x 15 1/2” (69 cm x 39 cm)</t>
  </si>
  <si>
    <t>signed and dated 1979 (upper right)</t>
  </si>
  <si>
    <t>charcoal on paper</t>
  </si>
  <si>
    <t>40” x 26” (102 cm x 66 cm)</t>
  </si>
  <si>
    <t>signed and dated 2010 (upper left)</t>
  </si>
  <si>
    <t>72” x 60” (183 cm x 152 cm)</t>
  </si>
  <si>
    <t>signed and dated 1940 (lower right)</t>
  </si>
  <si>
    <t>10 1/2” x 13” (27 cm x 33 cm)</t>
  </si>
  <si>
    <t>signed (lower left) dated 2015</t>
  </si>
  <si>
    <t>36” x 24” (91 cm x 61 cm)</t>
  </si>
  <si>
    <t>36” x 72” (91 cm x 183 cm)</t>
  </si>
  <si>
    <t>signed and dated 1936 (lower right)</t>
  </si>
  <si>
    <t>signed and dated 1936 (lower right) oil on canvas</t>
  </si>
  <si>
    <t>Untitled  signed and dated 1984</t>
  </si>
  <si>
    <t>H:13” x L:8” x W:5” (33 cm x 20 cm x 13 cm)</t>
  </si>
  <si>
    <t>signed and dated 1952 (lower right)</t>
  </si>
  <si>
    <t>24” x 34” (61 cm x 86 cm)</t>
  </si>
  <si>
    <t>24 1/2” x 13 1/2” (62 cm x 34 cm)</t>
  </si>
  <si>
    <t xml:space="preserve"> Ivory, Baticuling, Silver, Silver-Gilt, Gold Leaf, Satin and Gold Thread, Foil and Hand-Blown Glass</t>
  </si>
  <si>
    <t>calvary: H:26” x L:18” x W:10” (66 cm x 46 cm x 25 cm) virina: H:32” x L:26” x W:16” (81 cm x 66 cm x 41 cm)</t>
  </si>
  <si>
    <t xml:space="preserve">14k Gold,14k Gold, Silver and Star Sapphires ,18k Gold </t>
  </si>
  <si>
    <t xml:space="preserve">a.) large: H:5 3/4” x C:6 ”(15 cm x 15 cm),b.) medium: H:4 1/2” x C:5 ”(11 cm x 13 cm),c.) small: H:2 3/4” x C:4 1/4 ”(7 cm x 11 cm) </t>
  </si>
  <si>
    <t>18” x 14” (46 cm x 36 cm)</t>
  </si>
  <si>
    <t>36” x 36” (91 cm x 91 cm)</t>
  </si>
  <si>
    <t>signed and dated 1948 (lower right)</t>
  </si>
  <si>
    <t>20” x 28” (51 cm x 71 cm)</t>
  </si>
  <si>
    <t xml:space="preserve">18K Gold </t>
  </si>
  <si>
    <t>weight: 82g</t>
  </si>
  <si>
    <t>signed and dated 1966 (upper left)</t>
  </si>
  <si>
    <t>23 1/4” x 28 1/4” (59 cm x 72 cm)</t>
  </si>
  <si>
    <t>signed</t>
  </si>
  <si>
    <t>C:13 1/4” (34 cm)</t>
  </si>
  <si>
    <t>signed and dated 1972</t>
  </si>
  <si>
    <t xml:space="preserve">marble </t>
  </si>
  <si>
    <t>H:7 1/4” x L:23” x W:8” (18 cm x 58 cm x 20 cm)</t>
  </si>
  <si>
    <t xml:space="preserve">ink &amp; acrylic on paper </t>
  </si>
  <si>
    <t>22 1/2” x 21” (57 cm x 53 cm)</t>
  </si>
  <si>
    <t xml:space="preserve">tempera </t>
  </si>
  <si>
    <t>23 1/2” x 20” (60 cm x 51 cm)</t>
  </si>
  <si>
    <t>signed and dated 1997 (lower left)</t>
  </si>
  <si>
    <t>19 1/2” x 19 1/4” (50 cm x 49 cm)</t>
  </si>
  <si>
    <t>Silver and Kamagong</t>
  </si>
  <si>
    <t>H:16” x L:7” x W:4 3/4” (41 cm x 18 cm x 12 cm)</t>
  </si>
  <si>
    <t>signed and dated 1966 (lower left)</t>
  </si>
  <si>
    <t xml:space="preserve">oil on board </t>
  </si>
  <si>
    <t>14 1/2” x 22” (36 cm x 56 cm)</t>
  </si>
  <si>
    <t>signed and dated 2004 (lower left)</t>
  </si>
  <si>
    <t>48” x 25” (122 cm x 64 cm)</t>
  </si>
  <si>
    <t>signed and dated 2002 (upper left)</t>
  </si>
  <si>
    <t>24” x 48” (61 cm x 122 cm)</t>
  </si>
  <si>
    <t>signed and dated 1952 (lower left)</t>
  </si>
  <si>
    <t xml:space="preserve">signed (lower left) dated 2005 </t>
  </si>
  <si>
    <t>oil and acrylic on canvas</t>
  </si>
  <si>
    <t>30” x 40” (76 cm x 102 cm)</t>
  </si>
  <si>
    <t>signed and dated 1958 (lower right)</t>
  </si>
  <si>
    <t>22” x 28 1/4” (56 cm x 72 cm)</t>
  </si>
  <si>
    <t>signed and dated 1976</t>
  </si>
  <si>
    <t>H:70” (178 cm)</t>
  </si>
  <si>
    <t>signed and dated 1982 (bottom)</t>
  </si>
  <si>
    <t>36” x 34” (91 cm x 86 cm)</t>
  </si>
  <si>
    <t>signed and dated 2000 (lower right)</t>
  </si>
  <si>
    <t>33” x 40” (84 cm x 102 cm)</t>
  </si>
  <si>
    <t>32” x 20 1/2” (81 cm x 52 cm)</t>
  </si>
  <si>
    <t>signed and dated 1968 (lower left)</t>
  </si>
  <si>
    <t>24” x 13 1/2” (61 cm x 34 cm)</t>
  </si>
  <si>
    <t xml:space="preserve">signed and dated 1958 (lower right) </t>
  </si>
  <si>
    <t>10” x 14” (25 cm x 36 cm), 8” x 14” (20 cm x 36 cm)</t>
  </si>
  <si>
    <t>signed and dated 1981 (bottom)</t>
  </si>
  <si>
    <t>23” x 15” (58 cm x 38 cm)</t>
  </si>
  <si>
    <t xml:space="preserve">signed and dated 1996 (lower left) </t>
  </si>
  <si>
    <t xml:space="preserve">acrylic on canvas </t>
  </si>
  <si>
    <t>45” x 45” (114 cm x 114 cm)</t>
  </si>
  <si>
    <t>15 1/2” x 23” (39 cm x 58 cm)</t>
  </si>
  <si>
    <t xml:space="preserve">signed and dated 2001 (lower right) </t>
  </si>
  <si>
    <t xml:space="preserve">signed and dated 2001 (lower right) oil on canvas </t>
  </si>
  <si>
    <t>46 1/2” x 46 1/2” (118 cm x 118 cm)</t>
  </si>
  <si>
    <t>30” x 24” (76 cm x 61 cm)</t>
  </si>
  <si>
    <t>37 1/2” x 20” (95 cm x 51 cm)</t>
  </si>
  <si>
    <t>signed and dated 1983 (lower left)</t>
  </si>
  <si>
    <t xml:space="preserve">etching </t>
  </si>
  <si>
    <t>11” x 8” (28 cm x 20 cm)</t>
  </si>
  <si>
    <t>Ivory, Baticuling, Human Hair, Gold, Seed Pearls, Satin and Gold Thread, Gold and Silver Leaf</t>
  </si>
  <si>
    <t>santo: H:20 1/2” x L:9” x W:6 1/2” (52 cm x 23 cm x 17 cm) virina: H:25 1/2” x C:9” (65 cm x 23 cm)</t>
  </si>
  <si>
    <t>signed and dated 1978</t>
  </si>
  <si>
    <t>H:11” x L:9” x W:9” (28 cm x 23 cm x 23 cm)</t>
  </si>
  <si>
    <t xml:space="preserve">pen and ink on paper </t>
  </si>
  <si>
    <t>18” x 25 1/2” (46 cm x 65 cm)</t>
  </si>
  <si>
    <t>48” x 48” (122 cm x 122 cm)</t>
  </si>
  <si>
    <t>signed and dated 1981 (upper right)</t>
  </si>
  <si>
    <t>29 1/2” x 21 1/2” (75 cm x 55 cm)</t>
  </si>
  <si>
    <t>10” x 13” (25 cm x 33 cm)</t>
  </si>
  <si>
    <t>signed and dated 1995 (lower left)</t>
  </si>
  <si>
    <t>22” x 30” (56 cm x 76 cm)</t>
  </si>
  <si>
    <t>96” x 64” (244 cm x 163 cm)</t>
  </si>
  <si>
    <t xml:space="preserve">One cannot examine modern art in the Philippines without the mention of Zobel, whose art not only helped shape modernism in the country but also impacted a whole generation of artists — contemporaries and future ones alike; both from his generation and those who came thereafter. 
As an artist, Zobel’s creations from the mid-sixties through the seventies had featured his distinctive abstract approach.  Working mostly in black with his ‘Serie Negra’ (Black Series) from 1959 up until the early sixties, the internationally renowned artist’s predilections were to evolve — veering towards his own means of coloration after dispelling color  from his works completely for a near half-decade. 
Here, he began to reintroduce a different kind of color to his  creations — “Anything but expressionist color. It was observed color,” he explained.  This was in the early sixties, too.  Thereafter, came his series christened as “El Jucar”, so named after a river in Spain with its indefinable colors.  In this instance, he saw the need for color, ever so gently applied, for additional expressive content. 
“Not decorative color, but color that would give more meaning to the lines I put to canvas.” 
Through the next decade Zobel was to produce some of the most impactful abstract works.  His mode of line and color, evolved and  matured — minimalist to some degree, but elegant in all its grandeur. 
This very work entitled “Los Tejados II” is from 1975, the same year  he was appointed as a member of the Harvard University advisory  committee for the acquisition of rare text documents.  This was also around the time he was exhibited extensively abroad.
</t>
  </si>
  <si>
    <t xml:space="preserve">Plet Bolipata’s surreal, figurative style has been the subject of praise from connoisseurs and collectors alike.  Having done collaborative shows with her spouse, Elmer Borlongan, Bolipata’s  art has gained great praise from audiences  and patrons — which is definitely of note,  considering the caliber of audiences that flock  to such exhibitions. 
Daring, subtle, clever, and powerful; Bolipata’s  art hosts a myriad of elements, playing with modernist themes in post-modernist fashion.  Genius is her vision, and brilliant is her  incorporation of collage into her work. As in this very piece, a hint of anecdotal whimsy lies in the context of the mischief that is afoot — an interplay of complex ideas executed masterfully with her distinct brand of surrealism.
</t>
  </si>
  <si>
    <t>This piece is accompanied by a certificate issued by West Gallery confirming the authenticity of this lot</t>
  </si>
  <si>
    <t xml:space="preserve">Potent is Mauro Malang Santos’ imagery, capturing the travails of the common man thru the bustle of urban life.  Initially a cartoonist, Malang’s predilections had often, if not always, featured a very Filipino undertone.  His processions, vendors, floral abstractions, even his planar landscapes — all drawing from the scenic splendor of the Philippines. 
This very work is from the latter part of the renowned modernist’s career, at which phase Malang had veered towards painting women and  more brilliant floral scenes.  Putting on display his more mature aesthetic, the seasoned master renders his subject brilliantly — hinting at themes of memory and reminiscence.  Done in oil on canvas, the work presents itself with a darker, more melancholic undertone.  Such, atypical of the period.
</t>
  </si>
  <si>
    <t xml:space="preserve">The small ivory head of the Dolorosa or the Sorrowful Mother shows the sadness of Mary as she sees her Son suffering on the cross.  The carving is beautifully done, with the teeth visible and the expression is such that one can almost see the Virgin gasping for breath between sobs.  The ivory has some cracks that show the age of the piece.   
The medium-sized head is of the late 18th century and must have originally been that of a Nuestra Senora del Rosario, Our Lady of the Rosary, the most popular image of the Virgin in Philippine colonial altars.  She is shown with her eyes looking down on the faithful on whom she is bestowing a beatific smile.  The beautiful, yet aristocratic face shows has an oriental slant to the eyes.
The large ivory head is of the early 18th century and has a long face with very fine features and slanted eyes that give it a very oriental look.   The expression of the face is very serene despite the very aristocratic impression it imparts.  The Virgin wears feligrana gold earrings consisting  of a short stem with two leaves and a flower from which dangle three pointed pendant drops.
-Martin I. Tinio, Jr.
</t>
  </si>
  <si>
    <t>Exhibited: Ateneo Art Gallery, Bioworks, Quezon City, 24 February – 30 April 2015</t>
  </si>
  <si>
    <t xml:space="preserve">Searching for a balance of forces, strident activist Buen Calubayan’s art contains s elements of both local and Western painting traditions that merge  to make singularly intimate works.  At the core  of his art is modernism’s freedom, and an angst filled freshness of spirit that immediately draws one into his vision of a conflicted world. 
His painting is distinguished by an energetic  simplicity of line and color, and an extremely  vigorous and experimental treatment of often thickly and horizontally applied paint.   The relatively calmer upper areas provide  a spiritual sense of temporary relief. 
Calubayan’s art is a dramatic abstraction of time and place that is deeply felt.  Although he is an astute witness to changing times, he is  thoroughly aware of the continuing need  for artists to respond to the times (Calubayan himself is known to be an outspoken critic  of social institutions, and the inner torment is  manifest here).  There are many aspects of his  art that are clearly influenced by Western forms and styles, but at the heart of his painting is the meditative Filipino spirit, something that he may have learned from his Mount Banahaw sojourns. 
The construction is so emphatic, so fraught with states of consciousness and enlightenment, it is impossible not to feel that Calubayan intended it to represent a definite condition of meaning. His extraordinary effects of texture are achieved not with heavy impasto, but through limned and pronounced color shifts.
</t>
  </si>
  <si>
    <t>Provenance: Made in a Workshop in the Parian Manila</t>
  </si>
  <si>
    <t xml:space="preserve">Ivory santos were one of the major luxury items being exported from Manila to Acapulco in Mexico during the entire period of the Galleon Trade.  They were in great demand in Mexico, where wills of the major families are replete with numerous ivory images, all described as ‘obra Filipina’ or Philippine-made.  Numerous pieces also made their way across Mexico along the Camino de China to Vera Cruz on the Atlantic Coast, where they were shipped to Cadiz in Spain.  Many were brought into the Peninsula by officials and monks returning after their tour of duty in the colony, but others were sent as trade goods. 
Every Philippine house during the colonial period had an altar with a crucifix that measured at least a foot in height.  The more affluent  households had crucifixes with the corpus carved in ivory and everyone tried to outdo each other in the size and richness of the ornaments  attached to it.  This piece is not of ordinary size and has an ivory corpus beautifully carved in the Cristo Moribundo pose with its head relaxed  in death with the mouth partially open.  The face is very oriental in aspect, with the hair and beard very finely detailed in typical Philippine  religious carvings of the colonial period.  The hands and feet of the statue are well carved and in perfect condition and the corpus is carved with  a perizonium or loincloth, locally called a bahag or tapis and is attached to a kamagong cross.  The latter, bordered on each side by a line inlay  of lanite, is embellished with ivory terminals called cantoneras and an INRI of the same material.  A hole below the feet of the corpus indicates the place where a skull, probably an ivory one, was previously attached but has since been lost.
The image of the crucified Christ wears a silver-gilt crown of thorns and has three potencias, the rays emanating from the pate that symbolize Christ’s potencies or power.  The form of the potencia following those made in the 2nd half of the 18th century with rays emanating from an oval cartouche formed by foliate C-scrolls.
-Martin I. Tinio, Jr.
</t>
  </si>
  <si>
    <t xml:space="preserve">Highly renowned modernist Juvenal Sanso is one of the  most-recognized artists of today. Having created an astounding body of work, Sanso's predilections have evolved over the years, in a way anecdotally chronicling his life and career — bearing all the trauma and joy therein. 
Sanso's works feature his brilliant use of color — even in his use of black.  His extraordinary effects of texture are achieved not with heavy impasto, but through line and pronounced color shifts.    
His understanding of light and form have allowed him to capture the figurative nature of his subjects with a certain deftness, stylizing such with to his liking with his inimitable vision.
</t>
  </si>
  <si>
    <t>Provenance: Workshop of Ah Tay Binondo, Manila</t>
  </si>
  <si>
    <t xml:space="preserve">This sofa is locally known as mariposa sofa, because its shape resembled that of a butterfly (mariposa in Spanish).  It was influenced by the  Belter Style of furniture that became popular in the US after 1850.  Made of veneers and usually upholstered with horsehair, the style  underwent transformation when it became fashionable in the Philippines as the Revival Luis Quince Style.  Solid narra instead of veneer  was used in it construction and, due to the hot and humid climate, the upholstery was dispensed with and replaced with rattan caning. 
This elegant sofa has a pair of short cabriole legs in front and splayed back legs.  The arm support consists of an acanthus leaf scroll emanating from a graceful inward-curling volute that has a small curl attached that becomes the arm.  
The serpentine-shaped seat, caned in one piece, has the front of the seat frame carved with a narrow apron of symmetrical curved and scrolled moldings.  The back follows the serpentine contour of the seat frame and is composed of three oval backrests, each resembling that of a Luis Quince side chair with the middle one lower than those on either side.  A caned panel in between connects the backrests to each other.    
The oval grooved frames and caned backrests are surmounted by a pierced crest featuring a central tri-lobed scroll surrounding symmetrical  posies of flowers flanked by delicate tendrils terminating with leaves.  The shape of the central scroll is that of a stylized bat, the harbinger  of good fortune among the Chinese.  It is an indication that the maker of the piece was a Chinaman.
-Martin I. Tinio, Jr.
</t>
  </si>
  <si>
    <t>This piece is accompanied by a certificate issued by Gisella Olmedo - Araneta confirming the authenticity of this lot</t>
  </si>
  <si>
    <t xml:space="preserve">Throughout the oeuvre of Onib Olmedo, the artist’s penchant for the dark and disfigured have shone thru.  From scenes of anguish and distraught, to compositions of melancholy and longing, Onib’s  figurative-expressionist style has struck the hearts of many an  audience.  Putting forth the perturbed netherworld that is his  creation, the urban nightcrawlers and troubled individuals that  present themselves bear with them an unnerving sense of dismay  — a powerful empathetic display by the iconic modernist.
</t>
  </si>
  <si>
    <t xml:space="preserve">Eduardo Castrillo has attained prominence with his inimitable brand of sculpture.  Dynamic and fluid is his abstract art, flaunting his stylistic genius and immense creativity. 
As in this Mother and Child work by the award-winning artist, Castrillo puts on display his hand at the figurative abstraction.  More real than stylized, this spectacular brass piece is truly a remarkable piece of Castrillo’s oeuvre.
</t>
  </si>
  <si>
    <t xml:space="preserve">Amorsolo’s love affair with the Philippine landscape is illustrated in this work from 1927.  Amorsolo  continues this with his unusual, decorative landscape art which speaks, with surprising vigor, of the notion of a meditative, peaceful world.  Starting from his landscapes in the 1920s,  Amorsolo’s subtle, tell-tale evolution in expression can be seen with the transition from the plein-air paintings of his youth, shot through with warm natural light, to the calming landscapes of his late maturity, enveloped in mellow tones. 
This painting from his late youth years has the overall freedom and energy of a sketch, using cool greens to define light and shade areas with contrasting areas of warmer colors of the sky, and an understanding of color contrasts. 
Heat soaked greens depicted in almost vertical strokes, created what can almost be called an equatorial impressionism.  Daylight is given a mellow tone, giving way for the cool colors to accord perfectly with the forest imagery.  Almost everything about the painting has an elusive Arcadian quality. 
Lush trees and shrubs line a grassy landscape where a carabao walks through.  Even without his famed collective farm-folk, the narrative content, which highlights many of the paintings of Amorsolo, is almost singlehandedly implied by the beast of burden.  Narratives in various themes, are central to the strength of Amorsolo’s art.  The carabao which is just passing by is also a glimpse of the transitory realities of life. 
Bold brushwork with vivid tones distinguish the verticality of the trees.  This painting is an adept display of textures.  The colors are clean and distinct, giving vibrancy to all areas.  Amorsolo’s repertoire of techniques in catching the effect of daylight on the trees is dazzling 
Amorsolo’s painting style can be seen here in the quick brushstrokes which describe the grass and the foliage of the trees.  Amorsolo was able to catch the fleeting moment of rushing water; of moment, color and movement, thus giving a unique spontaneous quality and freshness to his work.
</t>
  </si>
  <si>
    <t xml:space="preserve">The ancient Roman calix was a drinking vessel consisting  of a bowl fixed atop a stand and was in common use  at banquets.  A chalice (from the Latin calyx) is a standing cup used to hold sacramental wine during the Mass  and was intended for drinking watered wine during the ceremony of the Eucharist (also called the Lord's Supper  or Holy Communion).  
Chalices have been used since the beginning of the  Christian church.  Because of Jesus' command to his  disciples to "Do this in remembrance of me." the  celebration of the Eucharist became central to Christian  liturgy.  Since the wine was supposed to be transformed  into the blood of Christ, naturally, the vessels used in this  important act of worship were treated with great respect.  Until Vatican II, it was even considered sacrilegious for laymen to even touch a chalice, what more with his bare hands!
In Western Christianity, chalices often have a pommel  or node where the stem meets the cup to make the  elevation easier and to prevent the cup from slipping.  In Roman Catholicism, chalices tend to be tulip-shaped,  and the cups are quite narrow.  Catholic priests will often receive chalices from their families upon their ordination into the priesthood.
Often highly decorated, chalices in the colonial period  were often made of precious metal and even enameled  and jeweled.  If funds were short, religious tradition  required that the inside of the cup at least be plated with gold.  
This silver-gilt chalice has a circular base,an urn-shaped knopf and surfaces embossed and chased with acanthus leaves that are delicately shaded with fine parallel lines.  The large leaves on the base are interspersed with sixoval reserves chased with signs of the passion.  Both the leaves and the reserves are bordered with fine beading.
The base of the cup is embossed and chased with four  oval reserves surrounded by concave molding and  containing signs of the Passion.  Each reserve alternates  with a bunch of grapes with leaves and tendrils.   A border of finely line-shaded leaves running above the vines and reserves is topped by a circlet of tiny beads,  called rosario de perlas in contemporary inventories.  This decorative detail is painstakingly laborious, as each bead is formed and filed individually from a square silver wire welded into a ring.  The fact that the beads are uniform in shape shows the great skill of the silversmith who created the pieces.   
A ciborium is a metal vessel that was originally  a particular shape of drinking cup in ancient Greece and Rome.  Later, the word was used to refer to  a large covered cup designed to hold and store  the consecrated hosts of the sacrament of Holy  Communion.  It resembles the shape of a chalice, but its bowl is more round than conical and is surmounted by a cross or other sacred design.  Because it is used  to hold the ‘Body of Christ’, as the consecrated host  is believed to be, the ciborium was typically made,  or at least plated, in a precious metal.
This particular ciborium has a simple circular base and  is decorated with chased foliate and floral patterns  on a stippled ground.  The base is edged with a chased gadroon border and decorated on the upper portion with a repetitive design of single bloom alternating with a foliated shield.  Rows of chased acanthus  leaves decorate the lower part of the stem and the bun-shaped knopf, the latter placed between a pair  of spindles chased with a beaded collar.
The rounded bowl of the ciborium and its cover are plain.  The latter was originally surmounted with  a cross that is now missing.  This particular chalice  is ‘dorado afuego’ or fire-gilded, a process wherein pure gold is combined with mercury to form a paste which is then painted over the surface to be gilded.  When the object is baked, the mercury oozes out  leaving a coating of pure gold on the surface.  The  process is highly toxic due to the mercury fumes  exuded and is seldom used today.  Nowadays,  an object gilded in this manner is called vermeil.       -Martin I. Tinio, Jr.
</t>
  </si>
  <si>
    <t xml:space="preserve">National Artist Jerry Elizalde Navarro has come to be  known for his powerful use of color, and intelligible figurative approach.  The renowned modernist puts on display his  technical proficiency, elegantly rendering his subjects with  a graceful and potent vigor — be they figurative or abstract. 
This very work by Navarro is a bit of an oddity.  Very rarely does one come across works by the iconic modernist, more so one of such distinct subject matter.  In the piece, Navarro makes use of strong, definitive, impasto strokes —  adding to the grit of the composition.  The stylized  abstract landscape features Navarro’s palette, but in a very  different light.  With brilliant color and refined restrain,  Navarro captures the abstracted scenery in very masterful  fashion — his keen eye for detail and penchant for color put forth.
</t>
  </si>
  <si>
    <t xml:space="preserve">Provenance: Private Collection, Makati City </t>
  </si>
  <si>
    <t xml:space="preserve">The troubadour, a composer and performer of Old Occitan lyric poetry during the High Middle Ages, has been the subject of various renaissance and medieval works of art.  The balladeers — used similarly as jesters and harlequins in compositions – present themselves as entertainers;  characters of delight and playful whimsy. 
Iconic, pioneering modernist Arturo Luz has been known for his geometric approach to abstraction.  Stripped of unnecessary flair, Luz’ musicians, acrobats and what not exhibit the artist’s penchant for the austere.  As in this work, the caped balladeer presents itself in minimalist fashion — ever brilliantly putting on display the potency of his stark aesthetic.
</t>
  </si>
  <si>
    <t xml:space="preserve">Provenance: A gift from the artist to his daughter Lorena Potenciano Arcega </t>
  </si>
  <si>
    <t xml:space="preserve">Creating the image of a well-loved painter in the simplicity of everyday existence, E. Aguilar Cruz reaches profundity by his understanding of the National Artist H.R. Ocampo’s life which, at this instant and in his twilight years, is realized and merged with his own nature.  The face is painted with a softness and subtle blurring of definition which lends a gentle mystery about the legend. 
E Aguilar Cruz's style is unique in being able to use his painting technique to suit the character of his subject.  One of the noteworthy aspects  of Aguilar Cruz’ portraiture is his ability to adjust his style to the nature of the personality he is portraying. Aguilar Cruz paints as broadly and  generously as much as the character and persona of his sitter is well loved. 
There is a hint of being self-contained and introspection in the eyes of HR Ocampo, and Aguilar Cruz uses brushstrokes that convey this fact.  The background elements are a blur, with no clearly defined forms visible.  Pigments are sketchily applied, and details are sacrificed to achieve an overall effect in the impressionistic manner. 
In 1968, E Aguilar Cruz cofounded the Dimasalang group of artists with Sofronio Y Mendoza, Ibarra de la Rosa, Romulo Galicano and Andres Cristobal Cruz.  Aside from landscapes, he also did portraits and genres in the realist, impressionist and expressionist styles in oil, pastel and  watercolor.
</t>
  </si>
  <si>
    <t>Literature: Angel G. De Jesus, H.R. Ocampo: The Artist as Filipino, Heritage Publishing, Quezon City, 1979, p. 69 (illustrated)</t>
  </si>
  <si>
    <t>Provenance: A gift from the artist to his daughter Lorena Potenciano Arcega</t>
  </si>
  <si>
    <t xml:space="preserve">The revelation of the energy of life and its sensual qualities are central to the work of National artist H.R. Ocampo.  The soft forms are reminiscent of paintings by Jean Arp. 
Around the beginning of the 1970s, Ocampo's style became more distinctive in its final phase, with vaguely recognizable shapes presented  in bright colors and bold forms.  This was to continue to 1978, the year of his death. 
In Ocampo’s paintings, gravity is often centered somewhere in the middle of the painting, the colors of the painting and the black element  spreading outwards but held together by opposing tensions.  Ocampo’s signature fusions of ochres and oranges, and greens and dark off-blues gather in full force.  Leonidas Benesa wrote that Ocampo “would use blue and black very rarely.  The years before his death however, saw these banished colors appearing in his works...”
Even with the presence of black the Ocampo paintings have the burning aflame chromatic quality. 
The chromatic scale moves abruptly from one contrasting tone to another, abetted by gentle lines that define volume and suggest cellular tissues and leaf flame forms.  Ocampo’s universe is shown as the pleasure of simultaneous visual impulses.
</t>
  </si>
  <si>
    <t xml:space="preserve">Be it capturing landscapes, racehorses, multitudes of people, or as in this case, cyclists, Ferdie Montemayor’s penchant for horror vacui is made evident in his creations.  Although the artist allows room for his figures to be defined, he renders them all crammed in tightly — alluding to his kenophobic intent.
This almost suffocating feeling, if anything, is Montemayor’s take on the dense cityscape we find ourselves in.  Here, we, the inhabitants, all vie for space in an increasingly chaotic environment.  The cyclists in full speed, meanwhile, refers to the rat race and the fast-pace world at present.
</t>
  </si>
  <si>
    <t xml:space="preserve">Among the original thirteen moderns, Diosdado Lorenzo is a pioneering name in the modernization of Philippine Art.  Revolutionary was their movement, defiant of the classical standards, in pursuit of stylistic freedom.  It was in the works of these modernists that stylized forms gained notoriety, a cornerstone of sorts in the world of modern and contemporary art. 
Diosdado Lorenzo’s brand of neorealism hosts a strong Filipino quality.  Often of rustic lifestyle and imagery, Lorenzo’s works present themselves with a humble elegance — a reflection of the renowned artist’s love for his homeland.   His choice of warm yellow tones and bright scenery has become a signature of sorts, reminiscent of simpler times and indicative of the blazing Philippine sun.
</t>
  </si>
  <si>
    <t xml:space="preserve">Presumably from the Jingdezhen Kiln of the Jiangxi province, one of the major production centers for porcelain in China in the Ming Era, this ornate blue and white plate is an exquisite example. 
These treasures adorned the residences of the wealthy.  These, alongside embroidered silks, jade, ivory, even hardwood furniture, and feathery latticework. </t>
  </si>
  <si>
    <t>Provenance: Acquired in Manila in the 1950s Austria (ca.1965 to 2016)</t>
  </si>
  <si>
    <t xml:space="preserve">This balayong mesa altar, of the type now locally dubbed Batangas Uno, is very rare and much sought after by collectors, since there are less than a score extant. Presumably this piece of furniture is the Holy Grail of antique Philippine furniture collectors  It stands on four cabriole-type legs  resting on somewhat flattened squash-shaped feet that are supported by a frame platform in the typical Ming Style, with the latter positioned parallel to the ground and supported by square, ogee feet.  
The legs are carved with stylized acanthus leaves at the shoulders and are joined together in front and at the sides by convex aprons that follow the curve of the legs.  The aprons are jigsaw-outlined with ogive curves and cusps at the bottom and shallow-carved with a symmetrical design  of Chinese scrollwork surrounding oval reserves in true rococo fashion.  These reserves, five in front and three on each side, alternate plain ones with others reticulated with a lattice-work of crosses.  The front apron has three reticulated reserves with a plain one in between each of them, while the side aprons have a reticulated reserved flanked by plain ones.  The largest reserve at the center of the front apron is carved with  a flaming heart in the middle.  The latter is the symbol of the Augustinian Order that supervised the religious welfare of the province.  A very rare detail, it is found only in another mesa altar in the Paulino Que Collection. 
The main drawer support, the vertical carcass frames and the drawer dividers of the mesa altar are all of kamagong with a convex molding  bordered by three receding straight moldings on either side.  The table has two large drawers at the bottom and three smaller ones above them, each a keyhole but no handles.  The keyholes are for large iron keys that must have served as the pull, when the drawer was unlocked.
The top of each vertical carcass frame and drawer divider is decorated with carved leaves that form stylized Corinthian capitals, a feature unique to this type of mesa altar.  Seemingly supporting the table top is a corona with an abacus above each vertical carcass frame and drawer divider and carved with a dentil frieze.  The floating panel on the top is miter-framed, binandeja-style, with thick planks that are carved with a cymatium molding at the edges.  
-Martin I. Tinio, Jr.
</t>
  </si>
  <si>
    <t xml:space="preserve">In a fusion of aging stone and eternal skies, Isidro Ancheta, master of perspective and architecture creates both an actual arched streetscape and an abbreviated visual compendium of what in essence was the proud Walled City of Intramuros, in all its ancient, naked classicism.  There are no doubts where painting and architecture are concerned — they are works of art. But architectural paintings have another level of meaning. They are homages to a city’s sense of history. 
In the hands of Ancheta, the lushness of the plants growing from atop the walls seem like an elaborate conceit. 
It is in these images of picturesque decay, of lack of human activities, of unpopulated monuments, a nostalgic world it seems, is inevitably  captured, a world where longings for the past would turn from the historical to an earthbound utopia. 
Isidro Ancheta kept good company in his painting career, and was a known friend and contemporary of the artist Fernando Amorsolo, as well as artists Irineo Miranda, Dominador Castaneda, and Jose Pereira. </t>
  </si>
  <si>
    <t>Provenance: Richard and Sandra Lopez Collection</t>
  </si>
  <si>
    <t xml:space="preserve">The liturgy of the Catholic Church required that at least  a pair of candles be lit during the conduction of certain rites.   For High Mass and other important occasions, however, six candles  were required.
This silver candelabra, originally a large candlestick called a blandoncillo  in colonial church inventories, had arms added to it in the late 20th century.   It must have come from a cathedral or a very rich church and was originally  part of a set of six.  Its triangular base, standing on ball feet, is embossed and  chased at the sides with symbols of the Augustinian Order: a Bishop’s hat  over a book and a flaming heart; a miter and crozier over a book; and  a church with its belfry, again resting on a book.  The triangular sheets  are joined together at the sides by a flat scroll decorated at the top with an  embossed and chased flower and appliquéd at the lower end with a leaf  scroll emanating from a flower.
The baluster-shaped shaft is terminated by a candle cup, the bottom of which decorated with ysod or wriggle-work engraving.  The four silver arms,  called pescantes, added to the piece terminate in large cups in the form  of embossed and chased acanthus leaves and a similar cup replaced the original  candle socket.  The cups served as holders for hurricane glass shades or virinas. 
-Martin I. Tinio, Jr.
</t>
  </si>
  <si>
    <t>Exhibited: Luz Gallery, Mauro Malang Santos One-Man Show, Manila, September 21 - October 10, 1972</t>
  </si>
  <si>
    <t>Provenance: with Luz Gallery Private Collection, UK</t>
  </si>
  <si>
    <t xml:space="preserve">The pictorial space is dominated by an earthy red sky which looms in the midst of a townscape occupying the central part of the pictorial field.  The influence of cubism is seen in the simplified, geometricizing treatment of the town structures. 
Malang’s little town structures glisten and gleam, and even the metaphor seems inadequate to define the kind of magic that makes such paintings by Malang among the best examples of Filipino nonfigurative painting. It is the unique reductive qualities of his depiction of built elements that have always been praised and cherished. 
A sense of vibrant life is conveyed by the various tones of ochre, white, brick red and greens modulating in various intensities.
The artist sees to it, however, that the sky is not mere empty void; random cloudy patches of white as well as modulations of tone give it a presence of its own, at the same time it serves to bring out the vitality of the town’s lights. 
As a device for pictorial balance in non-mimetic landscape, the visual weight of the town at the left side is countered  by a somewhat flatter extension of the town that curves downwards to the bottom edge of the visual field.
</t>
  </si>
  <si>
    <t>Provenance: Pinto Art Gallery</t>
  </si>
  <si>
    <t xml:space="preserve">Award-winning contemporary artist Rodel Tapaya has come to be known for his brilliant use of allegory and folklore in his creations.  Incorporating a clever mode of narration, Tapaya tells these folktales fluently with his unique approach to surrealism.  Making use of cultural beliefs and superstition, Tapaya concocts  a hauntingly powerful aesthetic with very Filipino sensibilities. 
As in this work entitled ‘Ngipin ni Mabait’, we are given a glimpse into a very old Filipino belief.  As it goes, when a child’s milk tooth falls out, it should be thrown onto the roof of the house for the rats to find — belief is, when the tooth grows back, it will be as strong as the rat’s tooth.  Obscure as the belief may be, it shows the depth of Tapaya’s penchant for homegrown mythology; such has allowed Tapaya to create such a uniquely Filipino brand of art.
</t>
  </si>
  <si>
    <t>Classical master Isidro Ancheta has captured prewar Philippines in numerous, highly detailed realist works.  Ancheta’s idyllic  renditions of the tropical paradise, vibrant and very much alive, have become vignettes of a lost era — a simpler time before the rise of technology and the chaos of global war. 
This very work by the classical master, of colorful vintas at sea going against the tempestuous, raging current, is one of  Ancheta’s pieces that feature Mindanao.  Superb are Ancheta’s keen eye and deft hand, capturing the intensity of the scene in all its chaotic splendor. 
Most of Ancheta’s creations had been destroyed in the crossfire of the Second World War, making the remaining few such rarities that boast  of the humble, yet astonishing natural beauty of the country</t>
  </si>
  <si>
    <t>Provenance: Private Collection, Bulacan</t>
  </si>
  <si>
    <t xml:space="preserve">Tam Austria’s brand of neo-realism infuses folk themes of culture and heritage into his stylized compositions.  Austria’s keen eye for detail is made evident in this work, capturing even the minutest aspects of his setting and incorporating such into his teemed scene.  With his genius approach and Filipino cast of characters, Austria’s predilections evoke feelings of reminiscence and nostalgia — often alluding to the familial and the idyllic. 
This oil on canvas work from 1975 features Austria’s folk aesthetic.  However, as opposed to the usual scenes of labor and leisure, this  composition seems to be that of a migrating family. The family gathered, with their belongings packed, trek as a unit towards their new life  — a rarely seen side of bucolic life.
</t>
  </si>
  <si>
    <t xml:space="preserve">Recently recognized for his superb portraiture and realism, Romulo Galicano’s artistry is truly remarkable. Beyond his superlative portraiture, Galicano has created a captivating body of work that hosts vignettes of Philippine idylls. 
The Dimasalang artist’s approach to his landscape works captures not only the reality of the fleeting moment, but an implicit suggestion of ideas or anecdotes therein.  Context aside, Galicano’s technicality shines through in this work, his play on light and tonal gradients exhibited extensively through the fields, trees, and livestock.
</t>
  </si>
  <si>
    <t>No one knows the exact scope or magnificence of the large body of work left behind by Filipino oil painter Cesar Buenaventura, perhaps not even himself, if he were still alive. Works were bought wet from the easel or whisked overseas. Cesar Buenaventura’s greatest achievement is that his paintings were known as unofficial “Ambassadors of Goodwill” for the country in the visual arts.  Hundreds  of living rooms abroad display his works.  In the 1950s and 1960s, Peace Corps  volunteers, American Embassy employees, US servicemen and several Hollywood actors picked out a Cesar Buenaventura, including Frank Sinatra, Bob Hope and George Montgomery.  They enjoy his paintings of glorious sunsets, grand  fleshed-out cloud formations and three-colored skies.  His paintings had a mood,  certain quietness that a Buenaventura collector can spot from a distance.
Situating himself on Mabini, his paintings became the crowning glory of the place, bringing to it excitement and vigor.  After the death of Cesar Buenaventura, Mabini fell into seediness and has never been quite the same again.</t>
  </si>
  <si>
    <t>Provenance: Manila or Ilocos Private Collection, Spain</t>
  </si>
  <si>
    <t>Aside from the obligatory crucifix in every household altar during the colonial period, there was often a statue of the Blessed Virgin, usually in the form of either an  Inmaculada Concepcion, a Nstra. Sra del Rosario or a del Carmen.  Very seldom does she come in other forms.  
The 17th-century Jesuit church in Makati has  a venerated image of the Virgen de la Rosa (Virgin  of the Rose) that was as famous then as the image of Nuestra Señora de la Paz y de Buen Viaje (Our Lady of Peace and Good Voyage) venerated in Antipolo.  The two were even depicted in an 18th century engraving together with the Virgen de la Naval of the Dominicans and the Virgen de la Consolacion of the Augustinians.  At one time, according to an early friar chronicle, the Virgen de la Rosa had a reliquary in her torso that held believed strands of the Virgin Mary’s hair.  Sadly,  devotion to the Virgen de la Rosa has declined, and many people are not even aware that she is still there  in the Church of San Pedro in Makati.
This statue of the Nuestra Senora de la Rosa is,  therefore, very rare.  It depicts the Blessed Virgin and the Child Jesus, their heads and hands carved from ivory and attached to a mannequin of baticuling wood.  Both images are dressed in satin embroidered with gold thread and wear wigs of human hair.  The Virgin wears a veil, as well, and has a silver-gilt crown and a halo with twelve stars, one of her attributes.  She holds a bunch of cloth roses in her right hand and stands on a peana or base of baticuling wood beautifully carved with acanthus leaves and heavily gilded.    
The image is placed inside a magnificent kamagong urna or tabernacle in the form of a retable with a domed alcove on a plinth.  The latter is appliquéd with pierced foliate carvings entirely covered with gold  leaf that makes a contrast with the dark kamagong background.  The depressed arched opening of the alcove is flanked by a Corinthian column on the  chamfered corner on either side.  The side panels at the rear are appliquéd with a Corinthian capital and truncated shaft supported by a large acanthus leaf console, the capitals and consoles gilded.  The sides of the altar are decorated with a carved and pierced foliate garland entirely covered with gold leaf.
The urna is surmounted by a segmented half-dome topped with a gilded sunburst emanating from a roundel of clouds.  A triangle with an All-Seeing Eye, signifying God the Father, is at the center of the roundel.  This type of urna with profuse gilded decoration is typical of 1870s work, when progress brought about by the opening of the Suez Canal was expressed in ostentatious and lavish use of gold leaf on church and household furnishing.
 -Martin I. Tinio, Jr.</t>
  </si>
  <si>
    <t>This piece is accompanied by  a certificate issued by Mrs. Josefa Joya-Baldovino confirming the  authenticity of this lot</t>
  </si>
  <si>
    <t xml:space="preserve">Jose Joya’s figurative style is one  of modest brilliance.  Rendering the  nude form delicately with his deft hand, Joya so masterfully captures the human figure — not missing a single detail in his composition.  The National Artist had  exhibited fine draughtsmanship  throughout his oeuvre, putting forth  his powerful, yet graceful style. </t>
  </si>
  <si>
    <t>Exhibited:  Secret Fresh Gallery, Quickstrike, Ronac Art Center, San Juan City, 26 June – 10 July 2016</t>
  </si>
  <si>
    <t xml:space="preserve">With a tendency to lean towards the obscure and bizarre, contemporary genius Luis Lorenzana has played with numerous themes throughout his oeuvre — some of the most notable of which, his juxtaposition of his fanciful, mystified, and alien-like subjects into his 19th Century settings. 
Maria Robo Clara was first presented in ‘Quickstrike’, Lorenzana’s 2016 exhibition held at Secret Fresh Gallery. Originally a two-dimensional work, Maria Robo Clara is a three-dimensional rendering of the artist’s recurring robot garbed in fine 19th Century fashion. Sitting atop a cheeseburger — further skewing reality —  this far-fetched character flaunts the very inimitable nature of Lorenzana’s art. 
In the three-dimensional medium, Lorenzana has exhibited great creative vision. His character creation in general features a grandiose absurdity — his translation  of such into our physical realm, an astonishing display of virtuosity.
</t>
  </si>
  <si>
    <t xml:space="preserve">One of the most renowned social-realists in Philippine Art, Emmanuel Garibay has forged a powerful figurative style that speaks with intelligible narrative and allegory.  Brilliant are his leitmotifs, strongly alluding to the lives and struggles of the impoverished. 
This work, much like the majority of his Jeepney series, strongly hints at classist social issue.  The jeepney ride becomes microcosmic of  a necessitous Philippine community — with the patrons of the public transportation system visually representing the masses.  Genius and elegant is Garibay’s character creation, giving his subjects a sense of realness and humanity.  From the insider looking out and the creepy old man, to the mother with her child and couple on the jeep, the clever interplay of themes makes for an excellent narrative — the subtle hints at the rich and poor in the background analogously representing the blurred, yet visible class division.
</t>
  </si>
  <si>
    <t xml:space="preserve">Provenance: Acquired directly from the artist </t>
  </si>
  <si>
    <t xml:space="preserve">Elegance of line is a strong point in the compositions of Arturo Luz. The use of subtle, yet unsubdued colors also marks his works of the same period. While colleagues were discovering the exhilaration of bright and resonant colors, Luz preferred to speak in understatements. 
The heads are faceless and pin shaped — reduced to their basic geometric  components 
The picture is structured to emphasize straight lines and arched shapes.  Luz subdues the color element to highlight the straight lines and circles.  Yet the mottled effect  of the background are as important as the lines which define the figures. 
The narrow, pointed legs and arms have no equivalents in real life.  His early works  run on the themes of musicians such as this circle of flutists.  The human figures are  abstracted as well as drastically reduced like characters in a prehistoric cave painting. The influence of Kuniyoshi is seen in the geometric patterning of bodies.  The human body, though, is not emphasized as much — it merely becomes a geometric reduction. 
Themes such as this indicate the direction in which Luz was headed as early as the first half of the 1960s. The direction had to do with abstract painting of a geometric, planar kind.
</t>
  </si>
  <si>
    <t>Exhibited: ARNDT Gallery, WASAK! Filipino Art Today, Berlin,  December 2015</t>
  </si>
  <si>
    <t xml:space="preserve">Distinct are the creative sensibilities of multifaceted, and  interdisciplinary artists.  With various technical aspects involved  in the use of varying media, it is of no surprise that these  approaches and techniques carry over into the very artist’s  endeavors with other modes of art.  Such display of proficiency  in multiple fields is no easy feat, but Pow Martinez has proved that it is not an impossible one. 
The Manila-based artist has come to be known for his evocative and striking brand of art.  Having worked with an array of media — from paintings, to sculptures and sound installations —  Martinez’ horizons are expansive, to say the least. 
This very work entitled ‘Hearing Faces’ is from 2015. The title alone hints at inter-sensuous inspiration for the work —  an acerbic brew of synesthesia, so to speak. Grotesque and impactful is his visual style, imbued with angst and humor, both playful and haunting.
</t>
  </si>
  <si>
    <t xml:space="preserve">The iconic madwoman that has made numerous appearances in the works of one of the most renowned Filipino Modernist’s canvasses has captivated audiences far and wide.  Sabel, the vagabond swathed in plastic bags and such, has been transformed into a timeless stylistic paragon of iconography garbed in ornate fabric, flaring with a distinct panache — vigorous and full of life.
</t>
  </si>
  <si>
    <t xml:space="preserve">Short, parallel strokes of paint create a structured or faceted effect. 
It is composed of amorphous collage planes that hover ambiguously in a space that permeates even the imagery of leaves. Motion is suggested by successive rough leaf-like forms, with the eye free to roam from one sliver to the other.  There is a certain brittleness that emulates gestural strokes that interact amid the overlapping surfaces of color within the environing orange tones. 
The gestural strokes create a motion that is implied in the relationship between the leaf-like forms and space.  The delicate leaf forms invigorate and charge the visual field with a lush abundance of energy that covers the entire space with a pictorial exuberance.  Tonalities of white interplay with bright color accents. 
Nothing kept Joya from seeing the world with a renewed vision.  Amid the interlocking of figures with leafy shapes, negative voids are  transformed into positive entities.  For Joya, amorphous surfaces of color will never exhaust its possibilities for art, and herein lay the secret  of his aesthetic optimism.
</t>
  </si>
  <si>
    <t>Provenance: West Gallery</t>
  </si>
  <si>
    <t xml:space="preserve">During the rise of modernism in the Philippines, few Filipino Artists had managed to attain international success with their art.  But in the names that have managed to cross such threshold of foreign success, Romeo Tabuena’s brand of art had stood out — to say the least. 
Tabuena’s expatriation had led to the evolution of his Filipino sensibilities.  Through his residency in Mexico, the greatly acclaimed modernist had meld into his predilections a very festive quality.  Of note is his mode of abstraction — his use of planar cubism captivating audiences time and time again. 
As can be seen in this still life work, Tabuena’s sensibilities veer towards more Mexican subject matter.  Nonetheless, Tabuena infuses a very bucolic Filipino character into his creations, hinting at his unwavering love for his home. 
A testament to this, too, is the fact that through Tabuena’s decades-long stay in Mexico, he had retained his Philippine citizenship — all the way until his passing in 2015.
</t>
  </si>
  <si>
    <t>Provenance: inherited by Dr. Hans Hack, KCR, Cologne Germany.  He is one of the grandsons of Karl Ullmer</t>
  </si>
  <si>
    <t xml:space="preserve">The "Sketchbook of a Minister, living in the countryside" belongs to the rarely found Rizaliana relics outside the Philippines.  It contains two  drawings of the Ullmer couple by Rizal, and about 40 sketches by Karl Ullmer.  It seems to be indivisible because it tells well about Rizal's friendship and its cultural background. 
In a time when photos were mostly taken indoors, it was the custom fixing memories of journeys and voyages in drawing-books.  So did Karl Ullmer in the 1880s, back when he lived in Wilhelmsfeld near Heidelberg, Germany. 
In 1886, Rizal had retired in a small and quiet village in order to finish his first novel, Noli me Tangere.  For four months he was hosted by the  Ullmer family and felt like a member as he wrote to the Ullmers later. 
At that time motor cars were not commonly used.  Travelling was restricted on places of short distance such as Odenwald and the Rhine Valley for  Ullmer.  Most of the places and landscapes drawn by Karl was known to Rizal as well.  In which ones he was shown, around, we don't know yet. 
Sketchbooks were handheld as a personal and intimate object such as diaries.  To invite somebody to contribute drawings was a sign of close friendship and common understanding.  An appreciation of similar craftsmanship as well. 
Ullmer was a follower and admirer of the 1848 revolution in Germany.  Surely he and Rizal acquainted with the German achievements on the field of civil rights and the risk of military resistance.  Ullmer's friendship and open dialogue with his Catholic colleague Bardorf was more than a surprise for Rizal. 
Streets in Calamba, Laguna and Wilhelmsfeld were named after Karl Ullmer.  Since 50 years ago Wilhelmsfeld has developed to be the place in Germany to celebrate the memory of Jose Rizal.  Rizalists from all over the world visit the Wilhelmsfeld Rizal Park with the Rizal statue and busts of his German friends such as Virchow, Blumentritt, and Ullmer.  Hundreds of guests participated in the celebration of the newly extended and ameliorated park in June 19, 2016. 
The Ullmer sketchbook with Rizal drawings of the Ullmer couple are rare and outstanding Rizaliana Relics.  Probably the only ones left outside the Philippines.
</t>
  </si>
  <si>
    <t>This piece is accompanied by a certificate issued by Mr. Christian Aguilar confirming the authenticity of this lot</t>
  </si>
  <si>
    <t xml:space="preserve">Having furthered his art studies in Spain, National Artist Federico  Aguilar-Alcuaz has imbued in his art a distinct character akin to that of a very European predilection. 
Potent is Alcuaz’ mode of abstraction, fusing his Filipino sensibilities with his international worldview.  Captivating audiences with his intellectual, refined aesthetic.
</t>
  </si>
  <si>
    <t xml:space="preserve">An elusive artist, with immensely profound visual literacy, there is much potency in the art of Winner Jumalon.  The multi award-winning Jumalon’s oil works have been reputed for his genius approach to his subjects.   
His portraiture — highly detailed, rugged, and brilliantly infused with implicit semantic — questions the formation of identity itself.  His use of the human figure bears such powerful qualities, speaking in deep context beyond their aesthetic sensibilities.
</t>
  </si>
  <si>
    <t xml:space="preserve">One of the most renowned landscape painters of his time, Miguel Galvez has captivated  audiences with his fresh brand of realism.  Vivid and bursting with life, Galvez’  renditions of Philippine scenery possess  a breathtaking allure.  The brilliance of the radiating Philippine sun fully utilized, Galvez’ creations exude a fiery glow — much akin  to that of the Amorsolo School’s use of color, bereft of the backlighting technique.
</t>
  </si>
  <si>
    <t xml:space="preserve">Arturo Luz’ oeuvre is one of the most recognized bodies of work in Philippine Art.  Through his disciplined economy of means, Luz has produced captivating minimalist creations.  His best masterpieces are minimalist, and spare, alluding to the modernist "virtues" of competence, order and elegance; and were further described as evoking universal reality and mirrors an aspiration for an acme of true Asian modernity.
Iconic in every sense of the word, Luz’ craft has exhibited his superb level of restraint and creative genius.  Bereft of any excessive embellishments, there is a directness in Luz’ style — his aesthetic deliberate, and powerful.
</t>
  </si>
  <si>
    <t xml:space="preserve">Provenance: Tyler Rollins Fine Art Private Collection, Manila      </t>
  </si>
  <si>
    <t>Exhibited:  Tyler Rollins Fine Art, A Thousand Islands, Singapore,  September 8 – October 22, 2011</t>
  </si>
  <si>
    <t xml:space="preserve">Since his first one-man show in 2000, Ronald Ventura has garnered global renown and adulation for his evocative and potent brand of art.  His hyperrealist approach is captivating to say the least; his stylistic predilections for the sensual and the obscure coming together to create a surreal, dream-like aesthetic. 
It was in 2008 that Ventura had first introduced his work in the United Stated thru a solo exhibition entitled Metaphysics of Skin. In the show, Ventura captures the human form, exploring the expressive possibilities of skin — making use of a wide array and dynamic mix of imagery, Ventura taps indirectly into individuality and cultural identity of the Filipino.  A masterful showing of Ventura’s artistic prowess and thematic  intellect. 
Such show was followed by Ventura’s featuring in the Prague (2009) Biennale and Nanjing (2010) Biennale, as well as a tremendous body  of work for his two-person exhibition ‘A Duad in Play’ (2010) in the institute of contemporary arts, Singapore. 
After such string of successes, Ventura pushed the envelope further.  Creating a stunning collection of works for his 2011 show entitled  ‘A Thousand Islands’, his highly detailed paintings, sculptures, drawings, and installations all boast of the iconic artist’s multifaceted virtuosity.   In the show, Ventura exhibits a grand assortment of  thematically cohesive works.  Phantasmagorical in essence, the  floating islands allude to the Philippine archipelago, and the various elements juxtaposed into the dystopic fantasy to that of the hybridity and complex cultural heritage of the Philippines. This very work,  Conquest, was among the highlights of ‘A Thousand Islands’. 
Brilliant is Ventura’s thematic intent, more so with his inimitable  degree of detail and allegorical depth.
</t>
  </si>
  <si>
    <t xml:space="preserve">One of the most popular artists of the prewar era was Isidro Ancheta.  A classical realist of the highest order, Ancheta’s highly detailed works of utmost intricacy were some of the most recognizable works of the time having adorned classrooms nationwide.  It was when the Second World War broke out that most of these paintings were destroyed — and when the dust had settled, a very limited number of these had survived. 
In this piece we see a lone ‘bahay-kubo’ by a riverbank, surrounded by lush vegetation.  As the sun sets, the still water mirrors the view, and the warm, ambient glow pervades the work.  This picturesque bucolic landscape could very well be one of the artist’s surviving prewar creations.
</t>
  </si>
  <si>
    <t xml:space="preserve">Sculptor and painter Abdulmari Imao has concocted a distinctive aesthetic. Drawing inspiration from the Tausug and Maranao artistic traditions of Southern Philippines, particularly the art of the okir wood carving design, Imao recaptures and presents such aesthetic into his art in his own  contemporary idiom. 
A technically adept sculptor, Imao executes his three-dimensional works in diferent sculptural processes; mainly metal casting, welding, repousse, as well as painting.  Imao has also made use of different mediums, mainly brass and bronze in sculpture.  Imao is known to combine okir and Arabic calligraphy to create sculptural variations in the name of Allah.
Imao’s consistent use of such potent folk themes, myths and legends in his work has strongly linked Filipino, Malay and Indonesian heritage — such, bridging the gap of cultural divide.
</t>
  </si>
  <si>
    <t>Most noted for his perturbed imagery, Onib Olmedo’s still life renditions possess a whole different character.  Although bearing of similar technical traits, there is much less anguish in the iconic artist’s works that are bereft of human characters.  Pensive still is the pervading air, dictated by the creeping atmospheric gloom that is ever present. 
As in this work, Olmedo captures the shoddily delineated subject in all its distorted elegance.  Done in oil, the lone rose stands wistfully abloom  — adding touches of color and beauty to Olmedo’s grim world.</t>
  </si>
  <si>
    <t xml:space="preserve">The meticulous naturalism of its painted details is enhanced by the consistent flow of light and shadow, and above all by the overpowering smoke in the right background. 
The possession of a rich and subtle command of color, the ability to bend the substance of the color to the most intense tonalities, and the most refined nuances, permit Amorsolo to place his figures in the smoky open space and articulate their contrapuntal movements, even, languid eroticism... Everywhere we see and feel the scorching life-force which is expressed in the light of fire. 
Objective assessments of Amorsolo’s role in the history  of Philippine contemporary art from the 1950s onwards reveal that he had indigenized the classical figuration of his early  works like the dalaga (maiden).  Also, the artist indigenized the European light of a painting tradition that has been steeped  in the canons of Western art. 
The painting is curious as there is a small child present.  It is  probable that Amorsolo added the child to underscore the fiery drama inherent in the picture.  Normally, adult figures would suffice in the historic themed paintings of Amorsolo.
</t>
  </si>
  <si>
    <t xml:space="preserve">The unknown painter of this river scene comes from the School of Lorenzo Guerrero.
In this painting, the unknown artist, just like what was taught in the school of “The Painting Master of Ermita” translated Western aesthetics into the Philippine setting without allowing it to dominate the real life of the tropical archipelago.  There is a clear spatial organization, with man and his activities not central; man is just another element in the landscape, reduced to minute proportions, dwarfed by looming elements of  nature, such as the clearly articulated forms of the trees.
The river leads the eye to the horizon, leading the spectator on a continuous journey through the verdant landscape.  The nipa hut is in contrast to the river’s rapid movement.  In contrast to the prevailing “inflexible attitudes of academism” in the late 19th century, teacher-painter Guerrero was the first Filipino  to specialize in genre subjects, especially the working  classes- subjects which had been imitated more than  a century ago by the eighteenth century engravers.  Unlike  his contemporaries, Justiniano Asuncion and Antonio  Malantic, who became successful society painters, Don  Lorenzo remained a teacher of the Academia whose genre paintings were compositions revealing the combination of Western influence with a strong native sensibility.
At the age of sixteen, Guerrero was already giving  drawing lessons. Alice Guillermo wrote in 1977 that:  “Lorenzo Guerrero, though a teacher at the Academia (de Dibujo y Pintura in Intramuros, Manila), did not assume the inflexible attitudes of academism.” The rather smug Old World outlook of the Academia can be reflected in its history: The  beginnings of the Academia de Dibujo y Pintura can be traced to the School of Damian Domingo which opened in 1815  with the encouragement and sponsorship of the Sociedad Economica del Amigos de Pais.  The school folded up for a while after Domingo’s death, but was later resumed with official status as the Academia with the Spanish professors Cortina, Nieto, and Valdes.  The Academia de Dibujo y Pintura must have been a local version of the academies of art and painting that, for a long while, were the official arbiters of taste in Europe, particularly in France, Italy and Spain.  Under such circumstances, then, painting in the Philippines was a colonial offspring of the western artistic tradition.
While working in the Academia de Dibujo y Pintura, the  maverick Guerrero gave drawing lessons in Santa Isabel College and Concordia College, Manila.  He also gave lessons in private homes.  Lorenzo Ma. Guerrero (he was the elder brother of Leon Ma. Guerrero) was also the art teacher of internationally-acclaimed painter, Juan Luna, even  advising the young and restless painter to develop his talents abroad.
</t>
  </si>
  <si>
    <t xml:space="preserve">This tableau of the Crucifixion is unusual because it depicts, not only Christ with the Sorrowful Mother, Mary Magdalene, St. John the Evangelist, but also the two thieves and an angel holding a chalice into which blood from the wound on Christ’s side is flowing.  The last is very rarely shown in sculptures in the round, although it often appears in relleves or relief carvings of the Crucifixion.
The image of Christ is carved from wood and wears a wig of human hair.  He has a crown of thorns around his head and trespotencias, the three rays, emanating from his pate.  The perizonium or loincloth around his waist is made of a silver sheet overlaid with a pierced gilded appliqué embossed and chased with a foliate and floral design.  The corpus is nailed to a kamagong cross decorated at the terminals with appliquéd cantoneras embossed and chased with foliate scrolls.  An  embossed and chased silver INRI is attached to the top of the cross.  The entire figure of Christ has a background of  embossed and chased rays or rayos, while a wreath of feligrana or natural-looking silver leaves and flowers surround the cross. 
On either side of the Crucifix are smaller crosses on which are suspended the two thieves, the repentant Dismas or Dimas and Hestas, the unrepentant one.  Both figures are of wood and show the bearded Dimas pointing to Christ, while the clean-shaven Hestas is raising his hand in repudiation of Christ.
At the foot of the cross are the figures of the Dolorosa, St. John and Mary Magdalene.  The faces, hands and sandaled feet of the images are of ivory attached to wooden mannequins clothed in satin embroidered with gold thread.  The Blessed Mother, holding a lace handkerchief in her clasped hands, is looking up sorrowfully at Christ.  Around her face is a silver-gilt aureola.  St. John across her also has a sorrowful expression and holds a lace handkerchief as well as a silver-gilt plume or pen, his attribute as an evangelist.  Mary Magdalene is shown kneeling at the foot of the cross and embracing it.
The base of the tableau is made of coconut husk, covered with foil and painted over.  It is decorated with miniature hand-blown glass figurines depicting a woodland scene with bushes, trees and a flowing stream.  Goats, men and women as well as soldiers are shown in various acts.  The making of blown glass figurines was one of the products of the Bilibid Prison during the Spanish Period.
The tableau was originally encased in a glass virinas or dome that broke and was replaced by the present one of glass panels.  The virina base, however, is original and is beautifully carved with a design of stylized clams containing a sprig of leaves and buds, interspersed with small acanthus leaves.  This was originally gilded, but the gilding has been tarnished due to exposure to the elements.   
-Martin I. Tinio, Jr.
</t>
  </si>
  <si>
    <t xml:space="preserve">Images of the Blessed Virgin were often made wearing a crown due to her being called ‘The Queen of Heaven’.  Those made with ivory faces and hands, invariably wore elaborately embossed and chased silver crowns.  Very rich families and wealthy parishes sometimes had these crowns fashioned from solid gold.  These three crowns are examples of the latter.
The smallest of the crowns dates from 1760-1830, when the Rococo Style of decoration was fashionable in the colony.  The style began in France as a reaction against the heavy, often religious plodding of Baroque art that emphasized symmetry.  Rococo designers, influenced by the shell grottoes fashionable during the late baroque period, turned to elaborate organic patterns that were light and often asymmetrical.  Elaborate carved forms featuring shells, C-scrolls and a stylized version of the acanthus leaf were recurring patterns.  Reticulated patterns also became  a characteristic detail of the period. This particular piece is a royal crown with four arched bars, called diadems, attached to large oval cartouches that rest on reticulated reserves.  A smaller cartouche, placed between the large ones, is surmounted by a larger similarly pierced reserve.  The bars are embossed and chased with alternating cartouches and reticulated reserves and are joined together at the top with a boss bordered by a spiked edge and surmounted by a cross in the middle.
The medium-sized crown is of the 19th century and is in the form of an imperial crown with six arched bars.  The body of the crown is beautifully embossed and chased with a design of flowers and leaves usually found in golden peinetas or combs done by a master goldsmith.  Each flower  is set with a white sapphire in a silver sipitalimango or claw setting.  The tapering diadem of the crown is chased with a pair of leafy vines  bordered by leaves on either side.  An orb surmounted by a cross caps the junction of the six arched bars.
The largest crown, also in the form of an imperial crown with six diadems, also is of the 19th century.  Its base is embossed with very fine beading, while the body of the crown is embossed and chased with a repetitive design of a large flower within a pair of symmetrical C-scrolls surmounted by a foliate crest. A smaller flower in between forms the base of the arched bar which is embossed and chased with a flower in between leafy stems.  An orb surmounted by a cross tops the piece.  All the undecorated surfaces of the crown are matted and very fine stippled.
-Martin I. Tinio, Jr.
</t>
  </si>
  <si>
    <t>Provenance: Miguel Yulo Unson Miguel Renato Unson y Locsin Miguel R. Unson III</t>
  </si>
  <si>
    <t xml:space="preserve">The painting by Fabian de la Rosa is a painting of my father, Miguel Renato Unson y Locsin as a boy  between 4 to 6 years of age.  Born in 1918, this would make the date of the painting somewhere  between 1922 to 1924.  He was the youngest child of Miguel Unson y Yulo, former Secretary  of Finance, President of the Philippine National Bank (de facto Central Bank and National Treasury during the Philippine Commonwealth) and Nieves Locsin y Locsin de la Rama.  Miguel Unson y Yulo was born in 1877 in Molo, Iloilo and served as Provincial Treasurer of Tarlac, Provincial Treasurer of Sorsogon, and Undersecretary of Finance till his appointment as Secretary of Finance.  He was also a member of the National Economic Council and Chairman of the Government Survey Board entrusted with studying  the Executive Branch and making changes to make it more efficient.  He was also President of the  Commonwealth’s National Development Company, Director of the Manila Railroad Company, and has been recognized as the “Father of the Philippine Budgetary System” whose development preceded that of the United States of America.  He was also Grand Master of the Masonic Lodge of the Philippines. Together with other illustrious and respected families of the Philippines, the Unsons were included by Malacañan as part of “Manila’s 400” families.  Miguel Yulo Unson together with President Quezon  and Vice President Sergio Osmeña were graduates of Letran College and the University of Sto. Tomas. Quezon, Unson, Osmeña and Eulogio Rodriguez, Sr. were also staunch members of the Nationalista Party.
After his government service, Miguel Yulo Unson together with Eulogio Rodriguez, Sr. and other  associates established the National Life Insurance Company with Unson as the first president in 1933.  He was also the president of Provident Insurance Company established in 1934 which is now known as Mapfre Asian Insurance Corp.  He passed away in 1947 at the age of 68.
Miguel Renato Unson y Locsin (the subject of the painting by Don Fabian de la Rosa who was a close family friend) attended De La Salle  College, University of the Philippines, Massachusetts Institute of Technology and graduated in all institutions with highest honors.  He also  attended the Harvard sponsored Advanced Management Programme in Hawaii, the IMD in Switzerland, and the Management of Technology at M.I.T. in Boston.  He was inducted as an officer in the Army of the United States, Chemical Warfare Division in 1942 and was in active service even upon his return to the Philippines in 1945.  He officially joined San Miguel Corporation in 1947 as chief engineer of the Coca Cola-Royal Plant but remained in the US Army’s Active Reserve for several years thereafter.  Unson is credited with the establishment of San Miguel’s Manila Glass Plant and was known as the Philippine’s first glass technologist.  He was both a licensed chemist and a licensed Chemical Engineer (topping both board exams).  He also served as chairman of the Board of Examiners for Chemical Engineering of the Professional Regulation Commission. Miguel Unson y Locsin rose steadily through the ranks in San Miguel becoming an Attorney in Fact, Vice-President, Senior Vice-President, and  Executive Vice-President till his retirement.  He was a prime mover in the Total Quality Movement in the country and an incorporator of the Philippine Quality and Productivity Movement as well as a member of the board of several Philippine corporations among them Atlas Fertilizer Corporation and Manila Peninsula Hotel.  Miguel Unson left San Miguel in 1998 and passed away in 2006 at the age of 88. 
-Miguel R. Unson III
</t>
  </si>
  <si>
    <t xml:space="preserve">The painting demonstrates how Garibay would use artistic license to depart from social themes and escape to an allegorical theme.  Even in the realm of fantasy, Garibay articulates line and color with unusual deftness and skill. 
The angel has a distinctly humorous ‘unholy’ liveliness that comes from his characterization.  The angel is in no way glorified (it looks like the naughty character stole a fruit, and those eyes are anything but gentle) but the whole scene is imbued with an otherworldly outlook. The face hints of a naughty if expressionist countenance. 
An eclectic artist, Garibay may have established  a striking personal ‘protest’ style, but in this example,  the artist has succeeded in creating a thought  provoking image that whose appeal can trickle down to children as audiences. 
A naive charm is also found in the fruit bearing tree in the background.  An animated feel is achieved without the hardness and linearity of his social realist works, which surpasses also in its unity of pictorial elements. 
The yellow and blue lozenges below hint of the overall comic mood of the scene, in the tradition of the geometric motifs in Commedia dell Arte. Withal there is a hardness and sharpness of outline, and colors are vivid, though they are softer than in his social realist works.
</t>
  </si>
  <si>
    <t xml:space="preserve">A classical realist of the highest order, Jose Pereira has captured some of the most stunning scenes of the long-gone bucolic prewar Philippines.  Pereira’s works have become rarities of sorts, as some, if not most of the artist’s earlier creations did not survive World War II. 
These masterful marvels by the renowned classicist have come to be known for their idyllic character — brilliant renditions of a tropical paradise, in all its captivating allure. Akin to that of the Amorsolo School’s aesthetic, Pereira’s works exude a unique radiance; a luminosity that boasts of natural beauty.
This very work by Pereira, however, features less of the blazing Philippine sun.  Of note, still, is the artist’s breathtaking stylistic approach redolent  of Amorsolo’s backlighting technique — giving a rejuvenated vibrance to the otherwise mundane, riverscape.
</t>
  </si>
  <si>
    <t xml:space="preserve">Exhibited: Makati Shangri-La, Elegance and Grace, August 2014  </t>
  </si>
  <si>
    <t xml:space="preserve">This necklace was part of the Elegance and Grace Collection last 2014. All items were designed by Arturo Luz and manufactured by Hans  Brumann. Each piece has the engraved signature of Mr. Arturo Luz.
</t>
  </si>
  <si>
    <t>Provenance: Private Collection, Bacolod City</t>
  </si>
  <si>
    <t xml:space="preserve">Hovering between representation and  modernist abstraction is this sketchy work  of Renato Villegas.  Villegas concentrates on conveying the weight and volume of the  sharply delineated and smoothly painted  figures.  Brisk strokes of paint create  a structured or faceted effect.  Such effects convey a powerful sculptural presence 
The picture is no longer ordered with respect  to a singular viewpoint: bodies are fractured nto parts seen from many distinct angles. 
The peasant woman is a subject that could have earned the artist the reputation of being  a realist painter.  Villegas chooses to idealize the peasant woman beyond the reach of idealistic propaganda or polemics. 
The depiction of his rural women is idealistic and is tied up with the temper of his works,. 
Renato Villegas is among the overlooked modernists in Philippine Art.  Hailing from Negros Occidental, Villegas graduated with a Bachelor of Fine Arts degree from the University of Santo Tomas.  Multi-award-winning Villegas had been at the forefront of the midcentury art scene, winning several awards in numerous student and AAP competitions. 
Villegas has participated in numerous group exhibitions and has done commission works for various colleges and companies — of note among which, Victorias Milling in Negros Occidental.
</t>
  </si>
  <si>
    <t xml:space="preserve">Provenance: Private Collection, USA
</t>
  </si>
  <si>
    <t xml:space="preserve">A deeply felt responsiveness to the beauty of a beast of burden is exemplified in the sleekly rounded contours of this carabao in marble; the  animal puts life to the coldly rounded qualities of sculpted, polished stone to produce an integrated oneness of idealized form, stylized horns  and all. 
Abueva extrapolates the barest of figurative animal images through a highly reductive intuitive process.
Abueva says: “I find excitement in the beauty and grace of living creatures and I have grown to respect and love them.  Sometimes I don’t know which is of greater importance, the sculpture or the subject.  The end and the means are one and the same.” </t>
  </si>
  <si>
    <t xml:space="preserve">Provenance: Ambassador and Mrs. Manolo Lopez Private Collection   </t>
  </si>
  <si>
    <t>Literature: Krip Yuson and Cid Reyes, BENCAB, Mantes Publishing Inc., Manila, 2002, p. 93 (illustrated)</t>
  </si>
  <si>
    <t xml:space="preserve">The book BENCAB by Krip Yison and Cid Reyes says: “In the 1970s, with the onslaught of minimalism, the figure of Sabel resurfaced as a sleek, shape-specific form, recast in space with the fluidity of the human body. Bencab sent the Sabel image on a spin of varying idioms, riveted in turns on a planar, geometric structure and a general, painterly surface.” 
The psychedelia of the late 60s zeitgeist resulted in ‘The Bold Look’ that was the aesthetic of pop culture in the year 1970. 
“The viewer immediately senses the intrusion of the artist’s presence in visual devices that control or motivate the spatial complexity of each  painting.  There are characteristic grid-like divisions of space, the geometric blocking of areas of darkness, the streamlined bands of muted colors that seem to cut into the figures’ psychic space and the asymmetrical deployment of the bodies that startle the composition.” 
1969’s “Imaginary Portrait of Sabel” featuring her (backside) getting out of a central geometric portal or door which became a recurring  geometric motif in such works as “The Door”, “Door I”, “Door II”, “Door III”, and this work, “Imaginary Portrait of Sabel II”, all done in 1970. 
In “Imaginary Portrait of Sabel”, Sabel’s spectral white silhouette emerges from a sharply defined purple to black portal; overhead, a looming  silhouette of Sabel is contrasted by a slick, planar, orange color grid, all amid a black backdrop.  The book BENCAB says about this short, but  unusual period: “It seemed the Sabel image could not be transfixed on a permanent pictorial setting.” 
Bencab simply made manifest even in ‘The Bold Look’ era what he was to tell Cid Reyes in 1978: “In so many paintings I did of her (Sabel),  she was…a “device”, as it were, on which I could anchor a composition. She became… a” structure” to base my paintings.”
Other works from 1970, such as “Sabel in Transition”, “Cutout Figure of Sabel 1” and “Imaginary Portrait of Sabel III” added to this distinct  period of exploring Hard Edged painting that combined both the figurative and non-representational within a span of about two years. 
The spectral form of Sabel incorporated within geometric abstract painting featured late Hard Edged Art tenets such as economy of forms, fullness of color, slick neat surfaces, and the non-relational arrangement of forms on the canvas. 
“BenCab’s infatuation with Minimalism, however, proved to be short lived.” But it remains a distinct period in his evolving oeuvre. 
This exceptional work resumes BenCab’s ever recurring theme of women in draperies.  The woman is far from the tortured soul of BenCab’s madwoman, but the archetypal Sabel persists, what with the voluminous fabrics layered on her body.
Alice Guillermo wrote in 2007: “One might say that the Sabel series, began in 1966 in the ink medium, is the quintessential Ben Cabrera.”
</t>
  </si>
  <si>
    <t xml:space="preserve">Son of modernist master Mauro Malang Santos, Soler Santos is among the premiere contemporary artists of today.  Obscure is his choice of themes, drawing inspiration from nature and  natural forms to concoct his unique, alluring brand of art. Initially a magic realist, Santos’ technical proficiency has shone through in his works.  From his Leaves series to his Derelict series, there is an inimitable touch of realism on display, his  stylization of subjects an impeccable showing of creative genius. 
This very piece, ever bearing of a magic realist character, flaunts the artist’s refined, yet youthful sensibilities.  Done in tempera, this work by Santos is from 1980 — a year before Soler Santos’ first one-man show.
</t>
  </si>
  <si>
    <t xml:space="preserve">It was difficult to find flowers to decorate altars with during the Spanish Colonial Period, because there were no flower farms like we have today.  If color was wanted, paper flowers had to be painstakingly made by hand, using expensive papel de hapon, which came all the way from Japan.  Thus, in order to have decorations whenever needed, ramilletes or bunches of leaves and flowers were carved out of wood.  They usually came in a set of six and were made to portray a vase of flowers that were gilded and painted in polychrome for a rich and colorful effect.  Richer parishes had them done in silver, the stylized vase of flowers embossed and chased in fanciful designs that were designed to reflect as much of the light  as possible.  The sheets of beaten silver were appliquéd to a molaven back with a brace and a wide base to give it stability.  
This pair of silver ramilletes of diminutive size must have been made for a chapel or a modest parish church that did not have enough silver  to make standard-sized.  The footed shield-shaped body of the vase is seemingly draped on either side and stands on a footed base with a bead molding.  The foot is decorated with an oval surrounded by foliate scrolls that also support the shield-shaped body.  A large 5-petaled flower flanked symmetrically by a foliate scroll ending in sampaguitas emanates from the small neck of the vase.  The silver ramillete is appliquéd  to a kamagong base.
-Martin I. Tinio, Jr.
</t>
  </si>
  <si>
    <t xml:space="preserve">Viewing the faces that comprise the works of Lynrd Paras, a whole flurry of raw  emotions come into being as the artist digs deep into human sentiments and feelings, of relationships, mostly that of introspection, pensiveness, and longing, as the girl on the swing portrays.  Immediately, you are pulled you in, and with each brush stroke, Lynrd imparts portions of himself — his heart and soul — into the canvas. A recipient of numerous awards even during his student days, he bagged the Grand Prize, 1st GSIS Museum National Painting Competition, Student Category, in 2004, the year that this piece was made.
</t>
  </si>
  <si>
    <t xml:space="preserve">Greatly adulated is the oeuvre of Ang Kiukok.  After a career-changing trip to the U.S. with Vicente Manansala, Ang Kiukok’s geometric  predilections evolved into what has come to be coined as ‘figurative expressionism’. 
Upon his return from this sojourn, Kiukok’s works took a turn for the dark, grotesque, and melancholic. Even his less violent creations have borne with them an angst that has become a signature of sorts for the National Artist. 
Later in his career, as he approached the end of his life, his predilections were to veer towards brighter colors — still with the angst he has made famous, these pieces featured less of the gruesome imagery, and more of the idylls executed to his taste. 
As in this marvelous oil on canvas work, the iconic modernist steers his brush towards the familiar — his predilections harking back to his roots; his childhood in the fishing village of Davao. 
Masterful and eloquent is the National Artist’s execution, crafting such rustic theme fluently with his unique style.  Done in his brighter, later palette, Kiukok recalls such idylls brilliantly — his stylized physiological rendition and compositional elements putting forth a more mature intent.
</t>
  </si>
  <si>
    <t xml:space="preserve">National Artist Vicente Manansala is most famous  for his genius brand of cubism. Initially an illustrator, Manansala’s technical prowess is nothing short  of remarkable. From his draughtsmanship to his  palette, Manansala’s refined, intelligible approach  has captivated audiences time and again. 
This watercolor work by the Modernist Master  is among Manansala’s earlier creations. Throughout  the oeuvre of Manansala, it is impossible to ignore  the delicacy of his watercolor pieces. Truly outstanding is his use of the medium, as he lavishly captures the lush landscapes and vegetation. The ethereal quality  of the medium, very well possibly preceding  Manansala’s transparent cubism.
</t>
  </si>
  <si>
    <t xml:space="preserve">A sense of ennui amid the elegance  of the occasion describes this enigmatic visual narrative by Marcel Antonio. It is interesting how the colors exceed the outlines of the figures on the canvas. The color elements seem free and independent of form, almost Chagall-esque  in their visual effect.
Marcel Antonio’s unique style had its  genesis in the neo-figurative oeuvre, which for a period of time was also evident in the works of the likes of Stella Roxas, Karise  Villa, Francisco Pellicer Viri, and Ramil  Segovia. Eventually, Marcel the artist was also to become the visually quirky storyteller  weaving profound, if idiosyncratic tales.
</t>
  </si>
  <si>
    <t xml:space="preserve">Romeo Tabuena’s art has more often than not been filled with rustic imagery. Usually featuring the landscapes and rural scenes of Mexico,  sometimes along with the beauty of its people, culture and festivities, Tabuena’s distinct style of cubism has captivated audiences internationally — and to nobody’s surprise.
This very work is among his creations done in Mexico.  A gloominess in the air, as the boatman sculls across the river, with the setting sun dimming the day to dusk.
One of the most notable elements in Romeo Tabuena’s creations is his use of color.  Meld with his ability to induce feeling with his ambient  atmospheric renditions, Tabuena’s visual lyricism is truly captivating.
</t>
  </si>
  <si>
    <t xml:space="preserve">An artist of motion, versatility of style, and a wide range of subject matter have both helped to gain significant recognition for Solomon Saprid and this work featuring human dynamics make him comparable to an earlier generation sculptor, Sweden’s Carl Milles (1875-1955), one of the teachers of Anita Magsaysay-Ho in Cranbrook Academy in Michigan. 
Saprid was definitely prolific beyond his folklore themed works. 
The figures appear isolated and severely attenuated, as the result of continuous reworking. 
Saprid holds up to the challenge of how to represent multiple human figures in a convincing illusion of real space.  He wanted to depict figures in such a way as to capture a palpable sense of spatial distance, so that we, as viewers, might share in the artist's own sense of distance from his model, or from the encounter that inspired the work. 
In Saprid’s sculpture, the transmutation of the massive, ponderous walls into structural lines is a brilliant insight.  The torsos arched like bows, the bent legs taut in constricting bonds, and the extended arms show the integral vitality of the figures which are not just sculpturally defined human forms, but are infused with a playful, freeing energy.  The rough, eroded,  heavily worked surfaces of the three figures, one holding what looks like a ball, typify his technique.  Massive as the size of normal human anatomy, the sculpted interpretation of three figures at play exercises a strong contemporary appeal.  The rough, hewn metal fascinates the viewer, especially when they are beheld with arbitrary hints of monumentality.
</t>
  </si>
  <si>
    <t xml:space="preserve">Ibarra Dela Rosa has come to be known for his highly impressionistic works that border on surreal.  Dela  Rosa’s pointillist approach adds a sense of whim to the composition, nonetheless, his magnificent use of color and brilliant figurative leanings capture the stylized reality masterfully — boasting of a magical, dream-like aesthetic.
</t>
  </si>
  <si>
    <t xml:space="preserve">Among the more prolific expressionist figurative artists of the last two decades, 2002 Thirteen  Artists-Awardee Emmanuel Garibay has often drawn from sacred imagery, not as an expression  of his own spirituality, but as a way of presenting the complexities of Philippine social reality in  familiar terms. 
With his penchant for the impoverished evident  in his work, Garibay juxtaposes the sacred imagery into his renditions of the common Filipino.  Such predilections allude to the divinity of the less fortunate — hinting subtly at ideologies of humility and blessedness while concurrently translating onto canvas Philippine social truths.
</t>
  </si>
  <si>
    <t xml:space="preserve">While it is extremely rare to find King David depicted in Philippine iconography, this particular relleve or carving in high relief, however, has a sign at the bottom painted with the words ‘San David’.  Carved from a solid piece of molave, King David is shown with a scepter in his right hand and wearing a belted tunic and a cape as well as a large jeweled chain necklace.  The head of the image has a curly beard and long hair and is facing the front, while the body is genuflecting towards the left.  The position of the image shows that it must originally have been part of a retablo, with King David adoring either Christ or the Blessed Virgin.
A diminutive figure of a man in breeches and a long sleeved shirt belted at the waist and holding a staff flanks him on either side, with the one on the right holding a hat to his breast.  A crown rests on a table on King David’s right, while opposite it is another figure of a man holding a tray with a loaf of bread between two bowls.
A banner fluttering above King David forms a tri-lobed arch inscribed with the words ‘PorellaexteDna S d sine ………hil Po luminus’ Emanating from the upper corners of the panel are symmetrically carved foliate scrolled branches with  tri-lobed flowers.
-Martin I. Tinio, Jr.
</t>
  </si>
  <si>
    <t>Provenance: Sothebys, Southeast Asian Paintings, Singapore, October 12, 2003, Lot 77</t>
  </si>
  <si>
    <t xml:space="preserve">Anita Magsaysay-Ho does not paint her rural females singularly, but this painting is an exception. We are used to Anita Magsaysay-Ho painting her women in groups or in multiples of threes.  Invariably, the subjects are busy performing a chore or some common interest, like feeding chickens, or selling fish or gathering grain. 
In many ways the lone young girl singularly represents a pageantry of people in, and the attendant colors of, the marketplace. 
Pamela M. Alexander wrote in a 1979 magazine article entitled “Philippine Artistic Genius”: “The artist’s idealization of women depends on certain stylistically decorative elements which bestow a poetic temperament on her works.  The appeal is heightened by the simplicity of her folk themes.” 
“Mood emerges from elements of color, texture and rhythm.” 
Anita Magsaysay-Ho always had her unique way of idealizing  her favorite subjects: the lone woman is no different from the other characters in Anita’s celebrated world of women:  of peasant stock working in the field, mending their fishing nets, puttering around  the backyard, feeding the chicken, gossiping, and the like. 
They are lean, with long regal necks, slit eyes; hair wrapped in kerchiefs and possessive of radiant health, humor and charming poise. 
Her women of the 1950s, especially those she painted in egg tempera, a medium where she reigned supreme, are memorable for their  elongated silhouettes, angular gestures and slick surface. In later decades she was to abandon the slickness of her egg tempera and loosened  up on her figurative drawing.  But the charming mannequin peasants basically remained unchanged.                                         
Leonor Orosa Goquinco wrote in a 1975 article entitled “Anita’s World of Women”: “Rosa Bonheur painted the horses she loved, Grandma Moses, the scenes of her childhood.  It is probably inevitable that Anita’s unique world should be people by her women.” 
Eric Torres writes: “The overall effect is unfailingly stylish, enhancing the impression that her subjects are really patrician ladies of Chinese descent disguised as peasants in stiffly quaint, mannequin poses and postures, with hardly a wrinkle or hint of sweat on them.” 
Even Leonor Orosa Goquinco mentions in passing the hinted duality of Anita Magsaysay-Ho’s women: “Set firm on the ground, strong and serene, Magsaysay-Ho’s female figure is projected from the painter’s poetic inner eye in a pose of arrested motion — motion stilled in timelessness, their lean lines offset the soft curves of a basket; they are shy, diffident, modest, brown, Philippine and Oriental; they are enigmatic as only the artist can depict.” 
And since Orosa Goquinco mentions the basket as a visual element, Ms. Ho may have perfected the depiction of the basket (which can also be of Filipino or Chinese traditional associations) as much as she has perfected the Filipina countrywoman.  The baskets provide dominant decorative accents, creating patterns of unique, yet simplistic forms. 
In Alfredo Roces’ book “ANITA MAGSAYSAY-HO — in Praise of Women”, the artist says: “In doing baskets, the lines have to curve at precise points to get the correct shape of the basket. I start my work with charcoal or pencil drawing.”
</t>
  </si>
  <si>
    <t xml:space="preserve">Philippine seascapes bear with them a certain idyllic  reminiscence.  Be it in the glow of the Philippine sun,  or the lifestyle of the populace on display, a hint of  familiarity recurs — a sense of nostalgia in the views  to the vast horizons. 
Elias Laxa has come to be known for his captivating  seascapes that feature the glistening seas and nostalgic atmosphere.  Of humble beginnings, Laxa grew up in a humble fishing village — his penchant for the sea  a reflection of his love for his hometown, Guagua.
</t>
  </si>
  <si>
    <t xml:space="preserve">No less than Leonardo once wrote: “That figure is most praiseworthy... which by its action best expresses the emotion of its soul.” Centuries before the Renaissance, the male nude was a revered physical form in ancient Greece, symbolizing virility, strength and power. 
Studies or sketches in pencil show Joya trying to capture the movements  by which the mood of the occasion is expressed — rather than a stop motion approach, Joya’s rendering demonstrates how muscular contours can be  masterfully executed in pen and ink and paper. 
Nothing distracts from the forensic intensity of focus on the anatomy.  Even the model himself seems absorbed by an awareness of his body. 
Jose Joya was known for his side by side production of abstract paintings and figurative drawings, always shifting with ease.
</t>
  </si>
  <si>
    <t>True to his oeuvre, Augusto Albor’s compositions are progressively minimal and dominantly grey. In this show, his abstractions articulate  attentiveness to the interplay between two surfaces: the body and the material.  The paintings produced by Albor reveal his application of this aesthetic of meditative emptiness, for example in spray-painted canvases with linear elements suggestive of Oriental calligraphy, in mixed-media paintings that extended the vocabulary of Art informel, and in his oblique allusions to imagery within a fundamentally abstract idiom. 
In Albor's graphic work, he is interested with the materiality of a piece.  Because Albor’s minimalist abstract expressionism does not overwhelm his viewers with loud colors and dissonant lines, his aesthetic speaks volumes to viewers who seek a calm, serene rendering of raw visual elements. Albor is the one dimensional equivalent of how Tadao Ando handles architectural walls. 
An accomplished artist his work has been exhibited in Galerie Etienne de Causans, Paris, France; Ariadne Gallery, Vienna, Austria; and Stadt  Museum, Dusseldorf, Germany</t>
  </si>
  <si>
    <t xml:space="preserve">A distinctive modernist, Diosdado Lorenzo has been at the forefront of the modernism of Philippine art even before the mainstream emergence of the movement.  Among the original Thirteen Moderns, Lorenzo’s stylized approach has garnered great reception. Veering away from the immensely popular classical realism of the period, the original Thirteen Modernists took to different stylistic facets, presenting new perspectives and ideas, redefining a rigid standard.  In such, modernism had gained a mainstream  audience, and paved the way for the evolution and emergence of future styles. 
In this work from 1981, Lorenzo tries his hand at a classical still life.  The renowned Modern’s vision is emotionally charged — his approach to form bearing an  impressionistic character, his use of color very brut, yet eloquent, and his penchant  for yellow pervading the composition.  Excellent is Lorenzo’s execution, completing  the ever nostalgic classical theme in such restrained and poised fashion.
</t>
  </si>
  <si>
    <t xml:space="preserve">Gifted with the ability to make the ordinary strange and the strange profound, Charlie Co has been the subject of praise for his intelligible brand of surrealism. 
In his work that pays attention to the tenets of representational surrealism, Co depicts a seat of power that intersects with the cross adorned with avian imagery; a knight with features of a bird protects it.  Against a spare landscape and a blood-red plain, the work delves into the symbols of power and faith, and how they can inspire at once terror and awe on the part of the viewer.
</t>
  </si>
  <si>
    <t xml:space="preserve">Mark Justiniani’s powerful brand of surrealism has time and again featured a variety of ideologies.  Some works bearing more serious issues than others — but of note is the dark undertone hinted at even in his more humorous work. 
This 2008 work by the highly renowned surrealist suggests of dark times, and unpredictability.  The tempestuous weather speaks of harsh realities, the black umbrella all that remains to protect the man walking the tightrope, slowly treading across as he reads weathers the storm — still reading his book, the idea of the American influenced textbook democracy is laid in.  As the man walks leftward (or to the past) he meets even more inclement and tumultuous weather. </t>
  </si>
  <si>
    <t>Provenance: When Felix Resureccion Hidalgo died in 1913 leaving a fortune of real estate, shares of stocks, and paintings, leaving without legitimate descendants nor recognized natural heirs, the mother of the deceased, Dona Maria Barbara Padilla y Flores, inherits. The next year she dies leaving the Hidalgo-Padilla fortune to her heirs.  The bulk of the paintings then went to the “sobrinos” of Felix, namely Don Felipe Hidalgo, son of Jose; Don Eduardo Hidalgo Paz and Dona Rosario Paz de Perez, children of his sister Pilar who was married to Maximo Paz. 
Leon Gallery is privileged to offer at auction this highly important and very well-preserved work by Felix Resureccion-Hidalgo. In its original glass frame, in oil on canvas, the work will finally cede from within the family’s possession for over 100 years (1913-2017)</t>
  </si>
  <si>
    <t>Literature: Roces, Alfredo, Felix Resurreccion Hidalgo &amp; The Generation of 1872, Eugenio Lopez Foundation Inc., Pasig City, 1998, p. 233 (illustrated)</t>
  </si>
  <si>
    <t xml:space="preserve">Beautiful, aristocratic, yet demure, this superb portrait, a relatively simple composition, demonstrates why Hidalgo was a great portraitist of his generation — and of several generations to come. 
Despite the furor over the Impressionists in 1884, Hidalgo remained a classicist, preferring to work in the style recognized by the Art  Establishment.
In the Exposicion Regional de Filipinas in Manila in January, 1895, Resureccion Hidalgo was represented by his paintings done in the grand  romantic manner.  Eric Torres writes: “ A museum exhibition of his introspective landscapes and seascapes would finally reveal the range  of various subtle nuances by which Hidalgo celebrates the secretive, sensuous moods of nature and its marriage with gentle allegory (Frenchified Graeco Roman, to be sure, a la Puvis de Chavannes).  Such a marriage is exemplified in entires to the 1893 Salon Pares de Barcelona, Psyche and Primavera.’” 
Maria Yrittia, the model, stands slightly curving  back, yet totally composed, gazing out from the picture with a certain, characteristically  Spanish melancholy in her countenance.  Not content with showing merely the outward form of his subject, Hidalgo has produced a delicately magnificent study of character. 
It is of note that he used the same model, Maria Yrittia, for over thirty years.  Her dress cuts a strong silhouette that sets itself apart from the fashions of the era. 
Yet Hidalgo need not depict a detailed physiognomy to convey demureness and petulance.  Hidalgo caps the boldly geometric silhouette of the long dress, fanlike sleeve and all, with an exotically veiled head which hints of the aesthetic of the orientalists, who, as they became known,  represented a particular flowering of nineteenth century European painting.  Beyond their easels lay glowing horizons of exoticism, drama and all the sensuous romanticism the legendary East offered to bemused European painters, is pleasantly ironic that the veiled head and the sharply and geometrically outlined silhouette of the dress give the corporeal presence of the lady some hints of the intangible, suffused with otherworldliness. 
When we think of the grace and elegance of late 19th century towards the turn of the twentieth century, fashions, we often think of a specific painting by Monet, Degas or Renoir, yet her veil makes her unmistakably Spanish as Sorolla’s women in its luminous yet somber palette refined to a pearly softness, and rich detailing. 
The work fully typifies Hidalgo’s portrait technique: soft edges and an equally soft light which is cast on the subject.  The delicacy with which the lacey outfit is made to compliment on the subject’s face is masterly.  The surrounding dark background does not quite seem real: the background is immaterial as long as the viewer focuses on the beauty of her face.  The delicate pallor of Maria Yrittia’s face is almost luminous in the weak, evening light. 
The moonlight provides an ideal pretext for an image that is strikingly poetic, elegiac, melancholic and slightly unreal. 
The figure is frontally but not harshly lit. The whiteness of her skin shines out, defying the viewer to pay attention to any other aspect of the painting. 
The lacy details of the dress are painted with a softness and blurring of definition...wrapping the subject in an aura of mystery: languorous, and free of self-consciousness. 
There is that romantic allure of woodlands, secret coves and Arcadian scenes where a misty solitary maiden is glimpsed. It is a fine example of the work of a master painter at the height of his powers.  His lyricism is apparent when compared to Luna’s oeuvre, which seethes with dramatic tension.
Of Hidalgo’s art, Rizal had much respect and admiration; “…in the painting of Hidalgo throbs the purest sentiment, an idealized expression of melancholy...Hidalgo is all light-color and harmony, feeling, limpidness like the Philippines in the calm, moonlit nights, in her serene days with her horizons inviting contemplation.”
</t>
  </si>
  <si>
    <t>Having studied art at the Academia de Dibujo y Pintura run by Teodoro Buenaventura in the early 1900s, Ancheta was represented with eight paintings in the Philippine section of the 1904 St. Louis Exposition.  At the seashore, Ancheta could get away from the artificiality of the city and paint on the beach undisturbed except for the occasional passerby and  the boats whom he would include in the  depiction of idyll.  Isidro Ancheta started painting seascapes in the 1930s, wherein he involved seashore scenes of sporadic fishing boats.  He abandoned his dark palette of the 1920s and his choice of color became brighter and pastel shaded like pinks, oranges and lavanders. In what was to become typical  of his style, the painting demonstrates  organization of shapes, and the interplay  of light and dark.</t>
  </si>
  <si>
    <t>Provenance: Vigan, Ilocos Sur</t>
  </si>
  <si>
    <t xml:space="preserve">This statue of the Our Lady of the Rosary shows the Blessed Virgin and the Christ Child standing on a base of clouds resting on a beautifully carved and gilded base and encased in a virina or glass dome.  
The statues have ivory faces and hands attached to mannequin bodies carved of soft baticuling wood.  The face of the Virgin looks very  European and has a beautiful expression, while that of the Nino really looks like a child.  Both images wear wigs of human hair.  The Virgin wears a necklace of seed pearls interspersed with gold beads and  dangling earrings of the same.  She has a beautiful crown of 18-karat gold set with faux diamonds and has a halo of twelve stars set with natural seed pearls.  The workmanship of the former is exquisite and typical of the best goldsmith’s work of the Vigan/Bantay area.
The statues are clothed in satin embroidered with gold thread  with the Virgin’s tunic beautifully decorated with large, almost  three-dimensional flowers.  The satin material of the tunic is frayed  and the gold has tarnished, but the beauty of the embroidery still stands out.  This type of embroidery is unique to the Philippines and  is described in Spanish museums as ‘estilo Filipino’ or ‘in the Philippine style’.  The original satin cape of the Virgin had probably deteriorated and was replaced with a velvet one of a shade of blue and decorated with modern embroidery.
The statue stands on stylized clouds supported by a bunch of acanthus leaves on a turned base ornamented with a molding of carved leaves.  The clouds are overlaid with silver leaf, while the base is gilded, the latter still so bright and pristine as only gilding done in Vigan can be.
-Martin I. Tinio, Jr.
</t>
  </si>
  <si>
    <t xml:space="preserve">As an artist, Eduardo Castrillo achieved recognition as the leading proponent of all-metal sculpture, melding brass and bronze with new materials.  His works are a result of technical skill — his ability to masterfully handle his medium — coupled with an unflinching vision that brings together modernity and Filipino character.  Highly renowned, the late master sculptor has captivated audiences throughout his career with his  breathtaking abstract creations.
</t>
  </si>
  <si>
    <t xml:space="preserve">Nena Saguil’s venture into abstraction proved well for her artistic career.  Her signature spheres and swirls had garnered the attention and acclaim of an international audience, cementing her stature as a pioneer in Philippine Art, and embedding her name in the international art world. </t>
  </si>
  <si>
    <t xml:space="preserve">Joven Mansit re-paints actual historical images, thus fictionalizing and mythologizing them.  In his deceptively realistic painterly creations of old ephemera from photographs to printed  documents, Mansit frees the document image from its relation to some past actual event  or instance, and becomes an imaginary scene which disrupts the present — a fractured  representation of a living mythology.  He blurs the line between reality and illusion.
Joven Mansit’s solitary figure here is an image that blurs the line between reality and illusion. The mysterious figure may be named and the nameless, a playful engagement of the real and the imagined, resulting in haunting attributes leading to the uncertain. The sepia colored image borders on the realm of the surreal, and where this takes the viewer is left to chance.
</t>
  </si>
  <si>
    <t xml:space="preserve">Some of the changes in youth’s attitudes are singlehandedly captured in this profile by Elmer Borlongan.  Time was when , as part of portraying the paradoxes of urban life — isolation amid overcrowding- Borlongan zeroed in on moments of private sorrow or quiet psychic torment shaped by the oeuvre of Olmedo, Dalena and the like, and the earlier protest artists of the 1970s and 1980s. 
Borlongan continues his search for answers to the question of how people cope with the daily as he also explores the youth culture. 
Elmer Borlongan gives direct reference to the street culture, the counter culture of today…His work displays both intellectual playfulness and darkly idiosyncratic sense of humor which has become this artist’s signature style.  By counterculture we mean those people whose values and lifestyle differ substantially from those of mainstream society, often in opposition to mainstream cultural mores —the skull cum earphone says it all. 
The work achieves its resonance by effectively expressing the integration of the ethos and aspirations of street youth culture to our already complicated urban tapestry. 
The Manila-based artist, is a CCP 13 Artist awardee (1994).  His figurative works are drawn from the energies of urban living. His obsession lies not in depicting the ordinary but in highlighting the visually disturbing images of an imperfect world. 
He is the prize of collectors, the indulgence of art dealers, and the envy of many fellow artists.  Borlongan's vivid realist expressionism hits chords with avid collectors and observant laypeople alike.
</t>
  </si>
  <si>
    <t xml:space="preserve">There is a sense of spontaneity in the abstract creations of Glenn  Bautista.  Much of Bautista’s oeuvre features an ethereal essence  — his subjects, figurative or abstract, glowing with a vibrant  translucence.
This very work by the respected modernist is among his more  figurative creations.  Concocted in 1981, this piece exemplifies the ever brilliant, gossamer-like weightlessness in Bautista’s composition. Done in pastel, Bautista flaunts his deft hand, and mastery of his  medium – elegantly executing this work in all its stylistic grandeur.
</t>
  </si>
  <si>
    <t xml:space="preserve">One of the most popular classical realists of his time, Isidro Ancheta had captured some of the finest sites in prewar Philippines.  The technically adept classical master has been highly regarded  for his exquisite landscapes and attention to detail. 
As in this work by the renowned painter, we  can definitively see the level of intricacy on display  — more so considering the minute figures the size of his canvas entails.  A highly regarded artist, Ancheta was represented with 8 paintings in the Philippine Section at the St. Louis Exposition of 1904, where his painting titled A Victim of War received an Honorable Mention.
</t>
  </si>
  <si>
    <t xml:space="preserve">Known for his body of work chronicling idyllic Malabon life — with works that depict heroism, heritage and virtue — Angel Cacnio has meld into his art a distinct Filipino character that bears with it a sense of rural hominess; an appreciation for the humble way of life despite the vicissitudes of the passing eras. 
This very work by the Malabon-born artist gives us a peek into the rural ways of life.  A look back to a much simpler era, the scene depicts  fishermen returning from their dawn’s toil.  Entitled ‘Biyaya Mula sa Dagat’, which directly translates to ‘Blessings from the Sea’, Cacnio captures the delighted fishermen bearing the bounty of their catch.  Thick and powerful are Cacnio’s strokes, adding life and potency to the composition — ever bearing of a classical air. 
Formerly colleagues with Vicente Manansala, Cesar Legaspi and the like, Cacnio was an illustrator for Liwayway magazine for about 10 years.  It is thru this stint, presumably, that the well-renowned artist had honed his draughtsmanship and compositional prowess.  Masterful and elegant is Cacnio’s stylistic approach — his classical predilections executed superbly, putting his deft hand on display. </t>
  </si>
  <si>
    <t xml:space="preserve">The face of contemporary Filipino art has changed so much over the past decade.  Artists have achieved a level of international recognition  that was unimaginable in the late 1970s.  But what is truly remarkable is that their new vision, as revealed in this work by Annie Cabigting,  is consistently fresh and challenging.  Her work is known for its reflexive questioning of what constitutes art or experiencing art: the various  aspects of producing, looking and privileging visual images throughout history. 
It could be said that the art of Annie Cabigting has always involved painting other people’s artworks. Cabigting has, so far, made convincing versions of paintings by Jackson Pollock, Mark Rothko, Chuck Close, and fellow Filipino artist Louie  Cordero (My Grotesque, 2011), to name but a few, all appearing within the frame of her canvas as part of the composition. 
Considering her methods, one can speculate the steady stream of questions arising over notions of authorship, appropriation, reproduction, even imitation, thus comes the question, “Can other works of art be treated as subject matter?” 
Cabigting brings a unique slant by treating iconic pieces as items that have become part of our visual and mental landscape. 
These images of actual artworks, in Cabigting’s hands, have become a key part in the subjects she has chosen to paint: museums and galleries, or more specifically the walls of museums and galleries.  Her works explore the idea of appropriation in order to explore the aura that is inherent in experiencing visual art. 
Her way of depicting both looking at and presenting works of art is linked to Western practices of institutional critique which developed in the 1970s, such as the works of Louise Lawler. 
Thus, Cabigting focuses on depicting copies of other artists’ work, giving special attention to the spaces in which they are placed, methods used to make them, and how they are interacted with their audience. 
Whether selecting subject matter that is situated in galleries or museums, Annie Cabigting does not stray far from the controlled environments that already contains them. 
She is best known for her take on people who look at a piece of art being viewed by spectators with their backsides exposed to the viewer — and deconstructs the range of meanings that the viewer attaches to it.  A play on semiotics, and the relationship between art and viewer. 
Cabigting majored in Painting at the University of the Philippines and started publicly exhibiting her work since 2001.  Her first solo exhibition, 100 Pieces (2005), was shown in Finale Art Gallery’s space in SM Megamall, Mandaluyong, Philippines.  She was one of the recipients of the Ateneo Art Awards in 2005, her work was included in the Prague Biennale in Czechoslovakia.
</t>
  </si>
  <si>
    <t>r</t>
  </si>
  <si>
    <t>Asian Cultural Council 2017 (Auction No. 17)</t>
  </si>
</sst>
</file>

<file path=xl/styles.xml><?xml version="1.0" encoding="utf-8"?>
<styleSheet xmlns="http://schemas.openxmlformats.org/spreadsheetml/2006/main">
  <numFmts count="2">
    <numFmt numFmtId="43" formatCode="_-* #,##0.00_-;\-* #,##0.00_-;_-* &quot;-&quot;??_-;_-@_-"/>
    <numFmt numFmtId="164" formatCode="_(* #,##0_);_(* \(#,##0\);_(* &quot;-&quot;??_);_(@_)"/>
  </numFmts>
  <fonts count="6">
    <font>
      <sz val="11"/>
      <color theme="1"/>
      <name val="Calibri"/>
      <family val="2"/>
      <scheme val="minor"/>
    </font>
    <font>
      <sz val="11"/>
      <color theme="1"/>
      <name val="Calibri"/>
      <family val="2"/>
      <scheme val="minor"/>
    </font>
    <font>
      <sz val="12"/>
      <color theme="1"/>
      <name val="Calibri"/>
      <family val="2"/>
      <scheme val="minor"/>
    </font>
    <font>
      <sz val="12"/>
      <name val="Arial"/>
      <family val="2"/>
    </font>
    <font>
      <sz val="12"/>
      <color rgb="FFFF0000"/>
      <name val="Calibri"/>
      <family val="2"/>
      <scheme val="minor"/>
    </font>
    <font>
      <b/>
      <sz val="16"/>
      <color theme="1"/>
      <name val="Calibri"/>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style="thin">
        <color indexed="64"/>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24">
    <xf numFmtId="0" fontId="0" fillId="0" borderId="0" xfId="0"/>
    <xf numFmtId="0" fontId="2" fillId="0" borderId="0" xfId="0" applyFont="1" applyFill="1"/>
    <xf numFmtId="0" fontId="2" fillId="2" borderId="0" xfId="0" applyFont="1" applyFill="1"/>
    <xf numFmtId="0" fontId="2" fillId="2" borderId="0" xfId="0" applyFont="1" applyFill="1" applyAlignment="1">
      <alignment wrapText="1"/>
    </xf>
    <xf numFmtId="0" fontId="2" fillId="0" borderId="0" xfId="0" applyFont="1"/>
    <xf numFmtId="0" fontId="2" fillId="0" borderId="0" xfId="0" applyFont="1" applyFill="1" applyAlignment="1">
      <alignment wrapText="1"/>
    </xf>
    <xf numFmtId="164" fontId="2" fillId="0" borderId="0" xfId="1" applyNumberFormat="1" applyFont="1" applyFill="1" applyBorder="1"/>
    <xf numFmtId="164" fontId="2" fillId="0" borderId="0" xfId="1" applyNumberFormat="1" applyFont="1" applyFill="1"/>
    <xf numFmtId="0" fontId="2" fillId="0" borderId="0" xfId="0" applyFont="1" applyAlignment="1">
      <alignment wrapText="1"/>
    </xf>
    <xf numFmtId="0" fontId="2" fillId="0" borderId="0" xfId="0" applyFont="1" applyAlignment="1">
      <alignment horizontal="right"/>
    </xf>
    <xf numFmtId="164" fontId="2" fillId="2" borderId="0" xfId="1" applyNumberFormat="1" applyFont="1" applyFill="1"/>
    <xf numFmtId="0" fontId="3" fillId="0" borderId="0" xfId="0" applyFont="1" applyFill="1" applyAlignment="1"/>
    <xf numFmtId="164" fontId="2" fillId="0" borderId="2" xfId="1" applyNumberFormat="1" applyFont="1" applyFill="1" applyBorder="1"/>
    <xf numFmtId="0" fontId="2" fillId="0" borderId="0" xfId="0" applyFont="1" applyFill="1" applyBorder="1" applyAlignment="1">
      <alignment wrapText="1"/>
    </xf>
    <xf numFmtId="0" fontId="4" fillId="0" borderId="0" xfId="0" applyFont="1" applyFill="1" applyBorder="1" applyAlignment="1">
      <alignment wrapText="1"/>
    </xf>
    <xf numFmtId="0" fontId="2" fillId="0" borderId="2" xfId="0" applyFont="1" applyFill="1" applyBorder="1" applyAlignment="1">
      <alignment wrapText="1"/>
    </xf>
    <xf numFmtId="0" fontId="2" fillId="0" borderId="0" xfId="0" applyNumberFormat="1" applyFont="1" applyAlignment="1">
      <alignment wrapText="1"/>
    </xf>
    <xf numFmtId="0" fontId="2" fillId="0" borderId="1" xfId="0" applyFont="1" applyFill="1" applyBorder="1"/>
    <xf numFmtId="0" fontId="2" fillId="0" borderId="1" xfId="0" applyFont="1" applyFill="1" applyBorder="1" applyAlignment="1">
      <alignment wrapText="1"/>
    </xf>
    <xf numFmtId="0" fontId="0" fillId="0" borderId="0" xfId="0" applyAlignment="1">
      <alignment wrapText="1"/>
    </xf>
    <xf numFmtId="0" fontId="0" fillId="0" borderId="0" xfId="0" applyFill="1"/>
    <xf numFmtId="0" fontId="5" fillId="0" borderId="0" xfId="0" applyFont="1" applyFill="1"/>
    <xf numFmtId="0" fontId="5" fillId="0" borderId="0" xfId="0" applyFont="1" applyFill="1" applyAlignment="1">
      <alignment wrapText="1"/>
    </xf>
    <xf numFmtId="0" fontId="5" fillId="0" borderId="0" xfId="0" applyFont="1"/>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S213"/>
  <sheetViews>
    <sheetView tabSelected="1" topLeftCell="A207" zoomScale="69" zoomScaleNormal="69" workbookViewId="0">
      <pane xSplit="2" topLeftCell="C1" activePane="topRight" state="frozen"/>
      <selection pane="topRight" activeCell="K218" sqref="K218"/>
    </sheetView>
  </sheetViews>
  <sheetFormatPr defaultRowHeight="15.6"/>
  <cols>
    <col min="1" max="1" width="9.33203125" style="1" customWidth="1"/>
    <col min="2" max="2" width="16.6640625" style="4" hidden="1" customWidth="1"/>
    <col min="3" max="3" width="13.33203125" style="4" bestFit="1" customWidth="1"/>
    <col min="4" max="4" width="66.77734375" style="5" customWidth="1"/>
    <col min="5" max="5" width="32.5546875" style="5" customWidth="1"/>
    <col min="6" max="6" width="13.88671875" style="4" bestFit="1" customWidth="1"/>
    <col min="7" max="7" width="9.109375" style="4" customWidth="1"/>
    <col min="8" max="8" width="15.33203125" style="4" bestFit="1" customWidth="1"/>
    <col min="9" max="9" width="15.33203125" style="4" customWidth="1"/>
    <col min="10" max="10" width="11.5546875" style="4" bestFit="1" customWidth="1"/>
    <col min="11" max="11" width="32.5546875" style="8" customWidth="1"/>
    <col min="12" max="12" width="32.88671875" style="8" customWidth="1"/>
    <col min="13" max="13" width="31.109375" style="8" customWidth="1"/>
    <col min="14" max="14" width="12.33203125" style="4" bestFit="1" customWidth="1"/>
    <col min="15" max="15" width="57.21875" style="8" customWidth="1"/>
    <col min="16" max="16" width="175.21875" style="8" customWidth="1"/>
    <col min="17" max="17" width="27.77734375" style="8" customWidth="1"/>
    <col min="18" max="18" width="38.77734375" style="8" customWidth="1"/>
    <col min="19" max="16384" width="8.88671875" style="4"/>
  </cols>
  <sheetData>
    <row r="1" spans="1:19">
      <c r="A1" s="1" t="s">
        <v>0</v>
      </c>
      <c r="B1" s="2" t="s">
        <v>1</v>
      </c>
      <c r="C1" s="2" t="s">
        <v>2</v>
      </c>
      <c r="D1" s="3" t="s">
        <v>3</v>
      </c>
      <c r="E1" s="3" t="s">
        <v>15</v>
      </c>
      <c r="F1" s="2" t="s">
        <v>4</v>
      </c>
      <c r="G1" s="2" t="s">
        <v>5</v>
      </c>
      <c r="H1" s="2" t="s">
        <v>6</v>
      </c>
      <c r="I1" s="2"/>
      <c r="J1" s="2" t="s">
        <v>7</v>
      </c>
      <c r="K1" s="3" t="s">
        <v>8</v>
      </c>
      <c r="L1" s="3" t="s">
        <v>9</v>
      </c>
      <c r="M1" s="3" t="s">
        <v>10</v>
      </c>
      <c r="N1" s="2" t="s">
        <v>11</v>
      </c>
      <c r="O1" s="3" t="s">
        <v>12</v>
      </c>
      <c r="P1" s="3" t="s">
        <v>13</v>
      </c>
      <c r="Q1" s="3" t="s">
        <v>14</v>
      </c>
      <c r="R1" s="3" t="s">
        <v>16</v>
      </c>
      <c r="S1" s="2" t="s">
        <v>718</v>
      </c>
    </row>
    <row r="2" spans="1:19" ht="78">
      <c r="A2" s="1">
        <v>1</v>
      </c>
      <c r="C2" s="4" t="s">
        <v>17</v>
      </c>
      <c r="D2" s="13" t="s">
        <v>151</v>
      </c>
      <c r="E2" s="5" t="s">
        <v>18</v>
      </c>
      <c r="F2" s="6">
        <v>20000</v>
      </c>
      <c r="G2" s="1">
        <v>1.1679999999999999</v>
      </c>
      <c r="H2" s="7">
        <v>30000</v>
      </c>
      <c r="I2" s="7">
        <f>G2*H2</f>
        <v>35040</v>
      </c>
      <c r="J2" s="4" t="s">
        <v>287</v>
      </c>
      <c r="K2" s="8" t="s">
        <v>416</v>
      </c>
      <c r="L2" s="8" t="s">
        <v>414</v>
      </c>
      <c r="M2" s="8" t="s">
        <v>415</v>
      </c>
      <c r="N2" s="4" t="s">
        <v>431</v>
      </c>
      <c r="P2" s="8" t="s">
        <v>656</v>
      </c>
    </row>
    <row r="3" spans="1:19" ht="46.8">
      <c r="A3" s="1">
        <v>2</v>
      </c>
      <c r="C3" s="4" t="s">
        <v>17</v>
      </c>
      <c r="D3" s="13" t="s">
        <v>152</v>
      </c>
      <c r="E3" s="5" t="s">
        <v>19</v>
      </c>
      <c r="F3" s="6">
        <v>100000</v>
      </c>
      <c r="G3" s="1">
        <v>1.1679999999999999</v>
      </c>
      <c r="H3" s="7">
        <v>200000</v>
      </c>
      <c r="I3" s="7">
        <f t="shared" ref="I3:I66" si="0">G3*H3</f>
        <v>233599.99999999997</v>
      </c>
      <c r="J3" s="9" t="s">
        <v>288</v>
      </c>
      <c r="K3" s="8" t="s">
        <v>418</v>
      </c>
      <c r="L3" s="8" t="s">
        <v>419</v>
      </c>
      <c r="M3" s="8" t="s">
        <v>417</v>
      </c>
      <c r="N3" s="4" t="s">
        <v>431</v>
      </c>
      <c r="P3" s="16" t="s">
        <v>657</v>
      </c>
      <c r="R3" s="8" t="s">
        <v>653</v>
      </c>
    </row>
    <row r="4" spans="1:19" ht="62.4">
      <c r="A4" s="1">
        <v>3</v>
      </c>
      <c r="C4" s="4" t="s">
        <v>17</v>
      </c>
      <c r="D4" s="13" t="s">
        <v>153</v>
      </c>
      <c r="E4" s="5" t="s">
        <v>20</v>
      </c>
      <c r="F4" s="6">
        <v>30000</v>
      </c>
      <c r="G4" s="1">
        <v>1.1679999999999999</v>
      </c>
      <c r="H4" s="7">
        <v>70000</v>
      </c>
      <c r="I4" s="7">
        <f t="shared" si="0"/>
        <v>81760</v>
      </c>
      <c r="J4" s="9" t="s">
        <v>286</v>
      </c>
      <c r="K4" s="8" t="s">
        <v>421</v>
      </c>
      <c r="L4" s="8" t="s">
        <v>422</v>
      </c>
      <c r="M4" s="8" t="s">
        <v>420</v>
      </c>
      <c r="N4" s="4" t="s">
        <v>431</v>
      </c>
      <c r="P4" s="8" t="s">
        <v>655</v>
      </c>
      <c r="R4" s="8" t="s">
        <v>654</v>
      </c>
    </row>
    <row r="5" spans="1:19" ht="46.8">
      <c r="A5" s="1">
        <v>4</v>
      </c>
      <c r="C5" s="4" t="s">
        <v>17</v>
      </c>
      <c r="D5" s="13" t="s">
        <v>154</v>
      </c>
      <c r="E5" s="5" t="s">
        <v>21</v>
      </c>
      <c r="F5" s="6">
        <v>60000</v>
      </c>
      <c r="G5" s="1">
        <v>1.1679999999999999</v>
      </c>
      <c r="H5" s="7">
        <v>60000</v>
      </c>
      <c r="I5" s="7">
        <f t="shared" si="0"/>
        <v>70080</v>
      </c>
      <c r="K5" s="8" t="s">
        <v>423</v>
      </c>
      <c r="L5" s="8" t="s">
        <v>424</v>
      </c>
      <c r="M5" s="8" t="s">
        <v>425</v>
      </c>
      <c r="N5" s="4" t="s">
        <v>431</v>
      </c>
      <c r="P5" s="16" t="s">
        <v>658</v>
      </c>
    </row>
    <row r="6" spans="1:19" ht="93.6">
      <c r="A6" s="1">
        <v>5</v>
      </c>
      <c r="C6" s="4" t="s">
        <v>17</v>
      </c>
      <c r="D6" s="13" t="s">
        <v>155</v>
      </c>
      <c r="E6" s="5" t="s">
        <v>22</v>
      </c>
      <c r="F6" s="6">
        <v>40000</v>
      </c>
      <c r="G6" s="1">
        <v>1.1679999999999999</v>
      </c>
      <c r="H6" s="7">
        <v>45000</v>
      </c>
      <c r="I6" s="7">
        <f t="shared" si="0"/>
        <v>52560</v>
      </c>
      <c r="K6" s="8" t="s">
        <v>426</v>
      </c>
      <c r="L6" s="8" t="s">
        <v>427</v>
      </c>
      <c r="M6" s="8" t="s">
        <v>428</v>
      </c>
      <c r="N6" s="4" t="s">
        <v>431</v>
      </c>
      <c r="P6" s="8" t="s">
        <v>659</v>
      </c>
    </row>
    <row r="7" spans="1:19" ht="78">
      <c r="A7" s="1">
        <v>6</v>
      </c>
      <c r="C7" s="4" t="s">
        <v>17</v>
      </c>
      <c r="D7" s="13" t="s">
        <v>156</v>
      </c>
      <c r="E7" s="5" t="s">
        <v>23</v>
      </c>
      <c r="F7" s="6">
        <v>10000</v>
      </c>
      <c r="G7" s="1">
        <v>1.1679999999999999</v>
      </c>
      <c r="H7" s="7">
        <v>12000</v>
      </c>
      <c r="I7" s="7">
        <f t="shared" si="0"/>
        <v>14016</v>
      </c>
      <c r="J7" s="4" t="s">
        <v>289</v>
      </c>
      <c r="K7" s="8" t="s">
        <v>438</v>
      </c>
      <c r="L7" s="8" t="s">
        <v>439</v>
      </c>
      <c r="M7" s="8" t="s">
        <v>440</v>
      </c>
      <c r="N7" s="4" t="s">
        <v>431</v>
      </c>
      <c r="P7" s="8" t="s">
        <v>660</v>
      </c>
    </row>
    <row r="8" spans="1:19" ht="93.6">
      <c r="A8" s="1">
        <v>7</v>
      </c>
      <c r="C8" s="4" t="s">
        <v>17</v>
      </c>
      <c r="D8" s="13" t="s">
        <v>157</v>
      </c>
      <c r="E8" s="5" t="s">
        <v>24</v>
      </c>
      <c r="F8" s="6">
        <v>100000</v>
      </c>
      <c r="G8" s="1">
        <v>1.1679999999999999</v>
      </c>
      <c r="H8" s="7">
        <v>220000</v>
      </c>
      <c r="I8" s="7">
        <f t="shared" si="0"/>
        <v>256959.99999999997</v>
      </c>
      <c r="J8" s="4" t="s">
        <v>290</v>
      </c>
      <c r="K8" s="8" t="s">
        <v>429</v>
      </c>
      <c r="L8" s="8" t="s">
        <v>427</v>
      </c>
      <c r="M8" s="8" t="s">
        <v>430</v>
      </c>
      <c r="N8" s="4" t="s">
        <v>431</v>
      </c>
      <c r="P8" s="8" t="s">
        <v>661</v>
      </c>
    </row>
    <row r="9" spans="1:19" ht="46.8">
      <c r="A9" s="1">
        <v>8</v>
      </c>
      <c r="C9" s="4" t="s">
        <v>17</v>
      </c>
      <c r="D9" s="13" t="s">
        <v>158</v>
      </c>
      <c r="E9" s="5" t="s">
        <v>25</v>
      </c>
      <c r="F9" s="6">
        <v>25000</v>
      </c>
      <c r="G9" s="1">
        <v>1.1679999999999999</v>
      </c>
      <c r="H9" s="7">
        <v>180000</v>
      </c>
      <c r="I9" s="7">
        <f t="shared" si="0"/>
        <v>210240</v>
      </c>
      <c r="J9" s="4" t="s">
        <v>291</v>
      </c>
      <c r="K9" s="8" t="s">
        <v>432</v>
      </c>
      <c r="L9" s="8" t="s">
        <v>433</v>
      </c>
      <c r="M9" s="8" t="s">
        <v>434</v>
      </c>
      <c r="N9" s="4" t="s">
        <v>431</v>
      </c>
      <c r="P9" s="8" t="s">
        <v>662</v>
      </c>
    </row>
    <row r="10" spans="1:19" ht="62.4">
      <c r="A10" s="1">
        <v>9</v>
      </c>
      <c r="C10" s="4" t="s">
        <v>17</v>
      </c>
      <c r="D10" s="13" t="s">
        <v>159</v>
      </c>
      <c r="E10" s="5" t="s">
        <v>26</v>
      </c>
      <c r="F10" s="6">
        <v>80000</v>
      </c>
      <c r="G10" s="1">
        <v>1.1679999999999999</v>
      </c>
      <c r="H10" s="7">
        <v>80000</v>
      </c>
      <c r="I10" s="7">
        <f t="shared" si="0"/>
        <v>93440</v>
      </c>
      <c r="J10" s="4" t="s">
        <v>292</v>
      </c>
      <c r="K10" s="8" t="s">
        <v>435</v>
      </c>
      <c r="L10" s="8" t="s">
        <v>436</v>
      </c>
      <c r="M10" s="8" t="s">
        <v>437</v>
      </c>
      <c r="N10" s="4" t="s">
        <v>431</v>
      </c>
      <c r="P10" s="8" t="s">
        <v>663</v>
      </c>
    </row>
    <row r="11" spans="1:19" ht="124.8">
      <c r="A11" s="1">
        <v>10</v>
      </c>
      <c r="C11" s="4" t="s">
        <v>17</v>
      </c>
      <c r="D11" s="13" t="s">
        <v>159</v>
      </c>
      <c r="E11" s="5" t="s">
        <v>27</v>
      </c>
      <c r="F11" s="6">
        <v>300000</v>
      </c>
      <c r="G11" s="1">
        <v>1.1679999999999999</v>
      </c>
      <c r="H11" s="7">
        <v>550000</v>
      </c>
      <c r="I11" s="7">
        <f t="shared" si="0"/>
        <v>642400</v>
      </c>
      <c r="J11" s="4" t="s">
        <v>293</v>
      </c>
      <c r="K11" s="8" t="s">
        <v>441</v>
      </c>
      <c r="L11" s="8" t="s">
        <v>442</v>
      </c>
      <c r="M11" s="8" t="s">
        <v>443</v>
      </c>
      <c r="N11" s="4" t="s">
        <v>431</v>
      </c>
      <c r="P11" s="8" t="s">
        <v>664</v>
      </c>
    </row>
    <row r="12" spans="1:19" ht="62.4">
      <c r="A12" s="1">
        <v>11</v>
      </c>
      <c r="C12" s="4" t="s">
        <v>17</v>
      </c>
      <c r="D12" s="13" t="s">
        <v>160</v>
      </c>
      <c r="E12" s="5" t="s">
        <v>28</v>
      </c>
      <c r="F12" s="6">
        <v>60000</v>
      </c>
      <c r="G12" s="1">
        <v>1.1679999999999999</v>
      </c>
      <c r="H12" s="7">
        <v>70000</v>
      </c>
      <c r="I12" s="7">
        <f t="shared" si="0"/>
        <v>81760</v>
      </c>
      <c r="L12" s="8" t="s">
        <v>444</v>
      </c>
      <c r="M12" s="8" t="s">
        <v>445</v>
      </c>
      <c r="N12" s="4" t="s">
        <v>431</v>
      </c>
      <c r="P12" s="8" t="s">
        <v>665</v>
      </c>
    </row>
    <row r="13" spans="1:19" ht="78">
      <c r="A13" s="1">
        <v>12</v>
      </c>
      <c r="C13" s="4" t="s">
        <v>17</v>
      </c>
      <c r="D13" s="13" t="s">
        <v>161</v>
      </c>
      <c r="E13" s="5" t="s">
        <v>29</v>
      </c>
      <c r="F13" s="6">
        <v>8000</v>
      </c>
      <c r="G13" s="1">
        <v>1.1679999999999999</v>
      </c>
      <c r="H13" s="7">
        <v>45000</v>
      </c>
      <c r="I13" s="7">
        <f t="shared" si="0"/>
        <v>52560</v>
      </c>
      <c r="J13" s="4" t="s">
        <v>294</v>
      </c>
      <c r="K13" s="8" t="s">
        <v>446</v>
      </c>
      <c r="L13" s="8" t="s">
        <v>427</v>
      </c>
      <c r="M13" s="8" t="s">
        <v>447</v>
      </c>
      <c r="N13" s="4" t="s">
        <v>431</v>
      </c>
      <c r="P13" s="8" t="s">
        <v>666</v>
      </c>
    </row>
    <row r="14" spans="1:19" ht="78">
      <c r="A14" s="1">
        <v>13</v>
      </c>
      <c r="C14" s="4" t="s">
        <v>17</v>
      </c>
      <c r="D14" s="13" t="s">
        <v>162</v>
      </c>
      <c r="E14" s="5" t="s">
        <v>30</v>
      </c>
      <c r="F14" s="6">
        <v>300000</v>
      </c>
      <c r="G14" s="1">
        <v>1.1679999999999999</v>
      </c>
      <c r="H14" s="7">
        <v>600000</v>
      </c>
      <c r="I14" s="7">
        <f t="shared" si="0"/>
        <v>700800</v>
      </c>
      <c r="J14" s="4" t="s">
        <v>295</v>
      </c>
      <c r="K14" s="8" t="s">
        <v>448</v>
      </c>
      <c r="L14" s="8" t="s">
        <v>427</v>
      </c>
      <c r="M14" s="8" t="s">
        <v>449</v>
      </c>
      <c r="N14" s="4" t="s">
        <v>431</v>
      </c>
      <c r="P14" s="8" t="s">
        <v>667</v>
      </c>
    </row>
    <row r="15" spans="1:19" ht="187.2">
      <c r="A15" s="1">
        <v>14</v>
      </c>
      <c r="C15" s="4" t="s">
        <v>17</v>
      </c>
      <c r="D15" s="13" t="s">
        <v>163</v>
      </c>
      <c r="E15" s="5" t="s">
        <v>31</v>
      </c>
      <c r="F15" s="6">
        <v>120000</v>
      </c>
      <c r="G15" s="1">
        <v>1.1679999999999999</v>
      </c>
      <c r="H15" s="7">
        <v>700000</v>
      </c>
      <c r="I15" s="7">
        <f t="shared" si="0"/>
        <v>817600</v>
      </c>
      <c r="J15" s="4" t="s">
        <v>296</v>
      </c>
      <c r="K15" s="8" t="s">
        <v>450</v>
      </c>
      <c r="L15" s="8" t="s">
        <v>433</v>
      </c>
      <c r="M15" s="8" t="s">
        <v>451</v>
      </c>
      <c r="N15" s="4" t="s">
        <v>431</v>
      </c>
      <c r="P15" s="8" t="s">
        <v>668</v>
      </c>
    </row>
    <row r="16" spans="1:19" ht="46.8">
      <c r="A16" s="1">
        <v>15</v>
      </c>
      <c r="C16" s="4" t="s">
        <v>17</v>
      </c>
      <c r="D16" s="13" t="s">
        <v>164</v>
      </c>
      <c r="E16" s="5" t="s">
        <v>32</v>
      </c>
      <c r="F16" s="6">
        <v>100000</v>
      </c>
      <c r="G16" s="1">
        <v>1.1679999999999999</v>
      </c>
      <c r="H16" s="7">
        <v>190000</v>
      </c>
      <c r="I16" s="7">
        <f t="shared" si="0"/>
        <v>221920</v>
      </c>
      <c r="J16" s="4" t="s">
        <v>297</v>
      </c>
      <c r="K16" s="8" t="s">
        <v>452</v>
      </c>
      <c r="L16" s="8" t="s">
        <v>433</v>
      </c>
      <c r="M16" s="8" t="s">
        <v>453</v>
      </c>
      <c r="N16" s="4" t="s">
        <v>431</v>
      </c>
      <c r="P16" s="8" t="s">
        <v>669</v>
      </c>
    </row>
    <row r="17" spans="1:18" ht="78">
      <c r="A17" s="1">
        <v>16</v>
      </c>
      <c r="C17" s="4" t="s">
        <v>17</v>
      </c>
      <c r="D17" s="13" t="s">
        <v>165</v>
      </c>
      <c r="E17" s="5" t="s">
        <v>33</v>
      </c>
      <c r="F17" s="6">
        <v>40000</v>
      </c>
      <c r="G17" s="1">
        <v>1.1679999999999999</v>
      </c>
      <c r="H17" s="7">
        <v>60000</v>
      </c>
      <c r="I17" s="7">
        <f t="shared" si="0"/>
        <v>70080</v>
      </c>
      <c r="J17" s="4" t="s">
        <v>298</v>
      </c>
      <c r="K17" s="8" t="s">
        <v>450</v>
      </c>
      <c r="L17" s="8" t="s">
        <v>433</v>
      </c>
      <c r="M17" s="8" t="s">
        <v>454</v>
      </c>
      <c r="N17" s="4" t="s">
        <v>431</v>
      </c>
      <c r="P17" s="8" t="s">
        <v>670</v>
      </c>
    </row>
    <row r="18" spans="1:18" ht="156">
      <c r="A18" s="1">
        <v>17</v>
      </c>
      <c r="C18" s="4" t="s">
        <v>17</v>
      </c>
      <c r="D18" s="13" t="s">
        <v>166</v>
      </c>
      <c r="E18" s="5" t="s">
        <v>34</v>
      </c>
      <c r="F18" s="6">
        <v>200000</v>
      </c>
      <c r="G18" s="1">
        <v>1.1679999999999999</v>
      </c>
      <c r="H18" s="7">
        <v>320000</v>
      </c>
      <c r="I18" s="7">
        <f t="shared" si="0"/>
        <v>373760</v>
      </c>
      <c r="J18" s="4" t="s">
        <v>299</v>
      </c>
      <c r="K18" s="8" t="s">
        <v>455</v>
      </c>
      <c r="L18" s="8" t="s">
        <v>433</v>
      </c>
      <c r="M18" s="8" t="s">
        <v>456</v>
      </c>
      <c r="N18" s="4" t="s">
        <v>431</v>
      </c>
      <c r="O18" s="8" t="s">
        <v>671</v>
      </c>
      <c r="P18" s="8" t="s">
        <v>672</v>
      </c>
    </row>
    <row r="19" spans="1:18" ht="78">
      <c r="A19" s="1">
        <v>18</v>
      </c>
      <c r="C19" s="4" t="s">
        <v>17</v>
      </c>
      <c r="D19" s="13" t="s">
        <v>159</v>
      </c>
      <c r="E19" s="5" t="s">
        <v>35</v>
      </c>
      <c r="F19" s="6">
        <v>10000</v>
      </c>
      <c r="G19" s="1">
        <v>1.1679999999999999</v>
      </c>
      <c r="H19" s="7">
        <v>50000</v>
      </c>
      <c r="I19" s="7">
        <f t="shared" si="0"/>
        <v>58399.999999999993</v>
      </c>
      <c r="J19" s="4" t="s">
        <v>300</v>
      </c>
      <c r="K19" s="8" t="s">
        <v>457</v>
      </c>
      <c r="L19" s="8" t="s">
        <v>436</v>
      </c>
      <c r="M19" s="8" t="s">
        <v>458</v>
      </c>
      <c r="N19" s="4" t="s">
        <v>431</v>
      </c>
      <c r="P19" s="8" t="s">
        <v>673</v>
      </c>
    </row>
    <row r="20" spans="1:18" ht="124.8">
      <c r="A20" s="1">
        <v>19</v>
      </c>
      <c r="C20" s="4" t="s">
        <v>17</v>
      </c>
      <c r="D20" s="13" t="s">
        <v>167</v>
      </c>
      <c r="E20" s="5" t="s">
        <v>36</v>
      </c>
      <c r="F20" s="6">
        <v>18000</v>
      </c>
      <c r="G20" s="1">
        <v>1.1679999999999999</v>
      </c>
      <c r="H20" s="7">
        <v>20000</v>
      </c>
      <c r="I20" s="7">
        <f t="shared" si="0"/>
        <v>23360</v>
      </c>
      <c r="J20" s="4" t="s">
        <v>301</v>
      </c>
      <c r="K20" s="8" t="s">
        <v>459</v>
      </c>
      <c r="L20" s="8" t="s">
        <v>461</v>
      </c>
      <c r="M20" s="8" t="s">
        <v>460</v>
      </c>
      <c r="N20" s="4" t="s">
        <v>431</v>
      </c>
      <c r="O20" s="8" t="s">
        <v>674</v>
      </c>
      <c r="P20" s="8" t="s">
        <v>675</v>
      </c>
    </row>
    <row r="21" spans="1:18" ht="109.2">
      <c r="A21" s="1">
        <v>20</v>
      </c>
      <c r="C21" s="4" t="s">
        <v>17</v>
      </c>
      <c r="D21" s="13" t="s">
        <v>168</v>
      </c>
      <c r="E21" s="5" t="s">
        <v>37</v>
      </c>
      <c r="F21" s="6">
        <v>2000000</v>
      </c>
      <c r="G21" s="1">
        <v>1.1679999999999999</v>
      </c>
      <c r="H21" s="7">
        <v>9000000</v>
      </c>
      <c r="I21" s="7">
        <f t="shared" si="0"/>
        <v>10512000</v>
      </c>
      <c r="J21" s="4" t="s">
        <v>302</v>
      </c>
      <c r="K21" s="8" t="s">
        <v>462</v>
      </c>
      <c r="L21" s="8" t="s">
        <v>433</v>
      </c>
      <c r="M21" s="8" t="s">
        <v>463</v>
      </c>
      <c r="N21" s="4" t="s">
        <v>431</v>
      </c>
      <c r="P21" s="8" t="s">
        <v>681</v>
      </c>
      <c r="R21" s="8" t="s">
        <v>680</v>
      </c>
    </row>
    <row r="22" spans="1:18" ht="140.4">
      <c r="A22" s="1">
        <v>21</v>
      </c>
      <c r="C22" s="4" t="s">
        <v>17</v>
      </c>
      <c r="D22" s="13" t="s">
        <v>169</v>
      </c>
      <c r="E22" s="5" t="s">
        <v>38</v>
      </c>
      <c r="F22" s="6">
        <v>240000</v>
      </c>
      <c r="G22" s="1">
        <v>1.1679999999999999</v>
      </c>
      <c r="H22" s="7">
        <v>600000</v>
      </c>
      <c r="I22" s="7">
        <f t="shared" si="0"/>
        <v>700800</v>
      </c>
      <c r="J22" s="4" t="s">
        <v>303</v>
      </c>
      <c r="K22" s="8" t="s">
        <v>464</v>
      </c>
      <c r="L22" s="8" t="s">
        <v>433</v>
      </c>
      <c r="M22" s="8" t="s">
        <v>465</v>
      </c>
      <c r="N22" s="4" t="s">
        <v>431</v>
      </c>
      <c r="P22" s="8" t="s">
        <v>676</v>
      </c>
    </row>
    <row r="23" spans="1:18" ht="223.8" customHeight="1">
      <c r="A23" s="1">
        <v>22</v>
      </c>
      <c r="C23" s="4" t="s">
        <v>17</v>
      </c>
      <c r="D23" s="13" t="s">
        <v>324</v>
      </c>
      <c r="E23" s="5" t="s">
        <v>39</v>
      </c>
      <c r="F23" s="6">
        <v>40000</v>
      </c>
      <c r="G23" s="1">
        <v>1.1679999999999999</v>
      </c>
      <c r="H23" s="7">
        <v>80000</v>
      </c>
      <c r="I23" s="7">
        <f t="shared" si="0"/>
        <v>93440</v>
      </c>
      <c r="L23" s="8" t="s">
        <v>466</v>
      </c>
      <c r="M23" s="8" t="s">
        <v>467</v>
      </c>
      <c r="N23" s="4" t="s">
        <v>431</v>
      </c>
      <c r="P23" s="8" t="s">
        <v>677</v>
      </c>
    </row>
    <row r="24" spans="1:18" ht="93.6">
      <c r="A24" s="1">
        <v>23</v>
      </c>
      <c r="C24" s="4" t="s">
        <v>17</v>
      </c>
      <c r="D24" s="13" t="s">
        <v>170</v>
      </c>
      <c r="E24" s="5" t="s">
        <v>40</v>
      </c>
      <c r="F24" s="6">
        <v>500000</v>
      </c>
      <c r="G24" s="1">
        <v>1.1679999999999999</v>
      </c>
      <c r="H24" s="7">
        <v>1700000</v>
      </c>
      <c r="I24" s="7">
        <f t="shared" si="0"/>
        <v>1985599.9999999998</v>
      </c>
      <c r="J24" s="4" t="s">
        <v>304</v>
      </c>
      <c r="K24" s="8" t="s">
        <v>468</v>
      </c>
      <c r="L24" s="8" t="s">
        <v>469</v>
      </c>
      <c r="M24" s="8" t="s">
        <v>470</v>
      </c>
      <c r="N24" s="4" t="s">
        <v>431</v>
      </c>
      <c r="P24" s="8" t="s">
        <v>678</v>
      </c>
    </row>
    <row r="25" spans="1:18" ht="46.8">
      <c r="A25" s="1">
        <v>24</v>
      </c>
      <c r="C25" s="4" t="s">
        <v>17</v>
      </c>
      <c r="D25" s="13" t="s">
        <v>171</v>
      </c>
      <c r="E25" s="5" t="s">
        <v>41</v>
      </c>
      <c r="F25" s="6">
        <v>90000</v>
      </c>
      <c r="G25" s="1">
        <v>1.1679999999999999</v>
      </c>
      <c r="H25" s="7">
        <v>100000</v>
      </c>
      <c r="I25" s="7">
        <f t="shared" si="0"/>
        <v>116799.99999999999</v>
      </c>
      <c r="J25" s="4" t="s">
        <v>305</v>
      </c>
      <c r="K25" s="8" t="s">
        <v>471</v>
      </c>
      <c r="L25" s="8" t="s">
        <v>436</v>
      </c>
      <c r="M25" s="8" t="s">
        <v>472</v>
      </c>
      <c r="N25" s="4" t="s">
        <v>431</v>
      </c>
      <c r="P25" s="8" t="s">
        <v>679</v>
      </c>
    </row>
    <row r="26" spans="1:18" ht="93.6">
      <c r="A26" s="1">
        <v>25</v>
      </c>
      <c r="C26" s="4" t="s">
        <v>17</v>
      </c>
      <c r="D26" s="13" t="s">
        <v>159</v>
      </c>
      <c r="E26" s="5" t="s">
        <v>42</v>
      </c>
      <c r="F26" s="6">
        <v>100000</v>
      </c>
      <c r="G26" s="1">
        <v>1.1679999999999999</v>
      </c>
      <c r="H26" s="7">
        <v>160000</v>
      </c>
      <c r="I26" s="7">
        <f t="shared" si="0"/>
        <v>186880</v>
      </c>
      <c r="J26" s="4" t="s">
        <v>306</v>
      </c>
      <c r="K26" s="8" t="s">
        <v>473</v>
      </c>
      <c r="L26" s="8" t="s">
        <v>474</v>
      </c>
      <c r="M26" s="8" t="s">
        <v>475</v>
      </c>
      <c r="N26" s="4" t="s">
        <v>431</v>
      </c>
      <c r="O26" s="8" t="s">
        <v>671</v>
      </c>
      <c r="P26" s="8" t="s">
        <v>682</v>
      </c>
    </row>
    <row r="27" spans="1:18" ht="93.6">
      <c r="A27" s="1">
        <v>26</v>
      </c>
      <c r="C27" s="4" t="s">
        <v>17</v>
      </c>
      <c r="D27" s="13" t="s">
        <v>159</v>
      </c>
      <c r="E27" s="5" t="s">
        <v>43</v>
      </c>
      <c r="F27" s="6">
        <v>180000</v>
      </c>
      <c r="G27" s="1">
        <v>1.1679999999999999</v>
      </c>
      <c r="H27" s="7">
        <v>380000</v>
      </c>
      <c r="I27" s="7">
        <f t="shared" si="0"/>
        <v>443840</v>
      </c>
      <c r="J27" s="4" t="s">
        <v>301</v>
      </c>
      <c r="K27" s="8" t="s">
        <v>476</v>
      </c>
      <c r="L27" s="8" t="s">
        <v>433</v>
      </c>
      <c r="M27" s="8" t="s">
        <v>477</v>
      </c>
      <c r="N27" s="4" t="s">
        <v>431</v>
      </c>
      <c r="P27" s="8" t="s">
        <v>683</v>
      </c>
    </row>
    <row r="28" spans="1:18" ht="227.4" customHeight="1">
      <c r="A28" s="1">
        <v>27</v>
      </c>
      <c r="C28" s="4" t="s">
        <v>17</v>
      </c>
      <c r="D28" s="13" t="s">
        <v>325</v>
      </c>
      <c r="E28" s="5" t="s">
        <v>44</v>
      </c>
      <c r="F28" s="6">
        <v>400000</v>
      </c>
      <c r="G28" s="1">
        <v>1.1679999999999999</v>
      </c>
      <c r="H28" s="7">
        <v>750000</v>
      </c>
      <c r="I28" s="7">
        <f t="shared" si="0"/>
        <v>876000</v>
      </c>
      <c r="L28" s="8" t="s">
        <v>478</v>
      </c>
      <c r="M28" s="8" t="s">
        <v>479</v>
      </c>
      <c r="N28" s="4" t="s">
        <v>431</v>
      </c>
      <c r="O28" s="8" t="s">
        <v>684</v>
      </c>
      <c r="P28" s="8" t="s">
        <v>685</v>
      </c>
    </row>
    <row r="29" spans="1:18" ht="78">
      <c r="A29" s="1">
        <v>28</v>
      </c>
      <c r="C29" s="4" t="s">
        <v>17</v>
      </c>
      <c r="D29" s="13" t="s">
        <v>172</v>
      </c>
      <c r="E29" s="5" t="s">
        <v>45</v>
      </c>
      <c r="F29" s="6">
        <v>70000</v>
      </c>
      <c r="G29" s="1">
        <v>1.1679999999999999</v>
      </c>
      <c r="H29" s="7">
        <v>280000</v>
      </c>
      <c r="I29" s="7">
        <f t="shared" si="0"/>
        <v>327040</v>
      </c>
      <c r="K29" s="8" t="s">
        <v>480</v>
      </c>
      <c r="L29" s="8" t="s">
        <v>474</v>
      </c>
      <c r="M29" s="8" t="s">
        <v>481</v>
      </c>
      <c r="N29" s="4" t="s">
        <v>431</v>
      </c>
      <c r="P29" s="8" t="s">
        <v>686</v>
      </c>
    </row>
    <row r="30" spans="1:18" ht="78">
      <c r="A30" s="1">
        <v>29</v>
      </c>
      <c r="C30" s="4" t="s">
        <v>17</v>
      </c>
      <c r="D30" s="13" t="s">
        <v>173</v>
      </c>
      <c r="E30" s="5" t="s">
        <v>46</v>
      </c>
      <c r="F30" s="6">
        <v>20000</v>
      </c>
      <c r="G30" s="1">
        <v>1.1679999999999999</v>
      </c>
      <c r="H30" s="7">
        <v>60000</v>
      </c>
      <c r="I30" s="7">
        <f t="shared" si="0"/>
        <v>70080</v>
      </c>
      <c r="J30" s="4" t="s">
        <v>307</v>
      </c>
      <c r="K30" s="8" t="s">
        <v>482</v>
      </c>
      <c r="L30" s="8" t="s">
        <v>433</v>
      </c>
      <c r="M30" s="8" t="s">
        <v>483</v>
      </c>
      <c r="N30" s="4" t="s">
        <v>431</v>
      </c>
      <c r="P30" s="8" t="s">
        <v>687</v>
      </c>
    </row>
    <row r="31" spans="1:18" ht="174.6" customHeight="1">
      <c r="A31" s="1">
        <v>30</v>
      </c>
      <c r="C31" s="4" t="s">
        <v>17</v>
      </c>
      <c r="D31" s="13" t="s">
        <v>326</v>
      </c>
      <c r="E31" s="5" t="s">
        <v>47</v>
      </c>
      <c r="F31" s="6">
        <v>50000</v>
      </c>
      <c r="G31" s="1">
        <v>1.1679999999999999</v>
      </c>
      <c r="H31" s="7">
        <v>55000</v>
      </c>
      <c r="I31" s="7">
        <f t="shared" si="0"/>
        <v>64239.999999999993</v>
      </c>
      <c r="L31" s="8" t="s">
        <v>484</v>
      </c>
      <c r="M31" s="8" t="s">
        <v>485</v>
      </c>
      <c r="N31" s="4" t="s">
        <v>431</v>
      </c>
      <c r="O31" s="8" t="s">
        <v>688</v>
      </c>
      <c r="P31" s="8" t="s">
        <v>689</v>
      </c>
    </row>
    <row r="32" spans="1:18" ht="78">
      <c r="A32" s="1">
        <v>31</v>
      </c>
      <c r="C32" s="4" t="s">
        <v>17</v>
      </c>
      <c r="D32" s="13" t="s">
        <v>159</v>
      </c>
      <c r="E32" s="5" t="s">
        <v>48</v>
      </c>
      <c r="F32" s="6">
        <v>120000</v>
      </c>
      <c r="G32" s="1">
        <v>1.1679999999999999</v>
      </c>
      <c r="H32" s="7">
        <v>220000</v>
      </c>
      <c r="I32" s="7">
        <f t="shared" si="0"/>
        <v>256959.99999999997</v>
      </c>
      <c r="J32" s="4" t="s">
        <v>285</v>
      </c>
      <c r="K32" s="8" t="s">
        <v>486</v>
      </c>
      <c r="L32" s="8" t="s">
        <v>433</v>
      </c>
      <c r="M32" s="8" t="s">
        <v>440</v>
      </c>
      <c r="N32" s="4" t="s">
        <v>431</v>
      </c>
      <c r="P32" s="16" t="s">
        <v>690</v>
      </c>
    </row>
    <row r="33" spans="1:18" ht="109.2">
      <c r="A33" s="1">
        <v>32</v>
      </c>
      <c r="C33" s="4" t="s">
        <v>17</v>
      </c>
      <c r="D33" s="13" t="s">
        <v>174</v>
      </c>
      <c r="E33" s="5" t="s">
        <v>49</v>
      </c>
      <c r="F33" s="6">
        <v>120000</v>
      </c>
      <c r="G33" s="1">
        <v>1.1679999999999999</v>
      </c>
      <c r="H33" s="7">
        <v>200000</v>
      </c>
      <c r="I33" s="7">
        <f t="shared" si="0"/>
        <v>233599.99999999997</v>
      </c>
      <c r="J33" s="4" t="s">
        <v>308</v>
      </c>
      <c r="K33" s="8" t="s">
        <v>487</v>
      </c>
      <c r="L33" s="8" t="s">
        <v>433</v>
      </c>
      <c r="M33" s="8" t="s">
        <v>488</v>
      </c>
      <c r="N33" s="4" t="s">
        <v>431</v>
      </c>
      <c r="P33" s="16" t="s">
        <v>691</v>
      </c>
    </row>
    <row r="34" spans="1:18" ht="78">
      <c r="A34" s="1">
        <v>33</v>
      </c>
      <c r="C34" s="4" t="s">
        <v>17</v>
      </c>
      <c r="D34" s="13" t="s">
        <v>159</v>
      </c>
      <c r="E34" s="5" t="s">
        <v>50</v>
      </c>
      <c r="F34" s="6">
        <v>400000</v>
      </c>
      <c r="G34" s="1">
        <v>1.1679999999999999</v>
      </c>
      <c r="H34" s="7">
        <v>600000</v>
      </c>
      <c r="I34" s="7">
        <f t="shared" si="0"/>
        <v>700800</v>
      </c>
      <c r="J34" s="4" t="s">
        <v>309</v>
      </c>
      <c r="K34" s="8" t="s">
        <v>416</v>
      </c>
      <c r="L34" s="8" t="s">
        <v>433</v>
      </c>
      <c r="M34" s="8" t="s">
        <v>489</v>
      </c>
      <c r="N34" s="4" t="s">
        <v>431</v>
      </c>
      <c r="P34" s="8" t="s">
        <v>692</v>
      </c>
    </row>
    <row r="35" spans="1:18" ht="293.39999999999998" customHeight="1">
      <c r="A35" s="1">
        <v>34</v>
      </c>
      <c r="C35" s="4" t="s">
        <v>17</v>
      </c>
      <c r="D35" s="13" t="s">
        <v>175</v>
      </c>
      <c r="E35" s="5" t="s">
        <v>51</v>
      </c>
      <c r="F35" s="6">
        <v>2400000</v>
      </c>
      <c r="G35" s="1">
        <v>1.1679999999999999</v>
      </c>
      <c r="H35" s="7">
        <v>3200000</v>
      </c>
      <c r="I35" s="7">
        <f t="shared" si="0"/>
        <v>3737599.9999999995</v>
      </c>
      <c r="J35" s="4" t="s">
        <v>310</v>
      </c>
      <c r="K35" s="8" t="s">
        <v>450</v>
      </c>
      <c r="L35" s="8" t="s">
        <v>491</v>
      </c>
      <c r="M35" s="8" t="s">
        <v>490</v>
      </c>
      <c r="N35" s="4" t="s">
        <v>431</v>
      </c>
      <c r="O35" s="8" t="s">
        <v>693</v>
      </c>
      <c r="P35" s="8" t="s">
        <v>695</v>
      </c>
      <c r="Q35" s="8" t="s">
        <v>694</v>
      </c>
    </row>
    <row r="36" spans="1:18" ht="62.4">
      <c r="A36" s="1">
        <v>35</v>
      </c>
      <c r="C36" s="4" t="s">
        <v>17</v>
      </c>
      <c r="D36" s="13" t="s">
        <v>159</v>
      </c>
      <c r="E36" s="5" t="s">
        <v>52</v>
      </c>
      <c r="F36" s="6">
        <v>20000</v>
      </c>
      <c r="G36" s="1">
        <v>1.1679999999999999</v>
      </c>
      <c r="H36" s="7">
        <v>100000</v>
      </c>
      <c r="I36" s="7">
        <f t="shared" si="0"/>
        <v>116799.99999999999</v>
      </c>
      <c r="J36" s="4" t="s">
        <v>311</v>
      </c>
      <c r="K36" s="8" t="s">
        <v>492</v>
      </c>
      <c r="L36" s="8" t="s">
        <v>474</v>
      </c>
      <c r="M36" s="8" t="s">
        <v>493</v>
      </c>
      <c r="N36" s="4" t="s">
        <v>431</v>
      </c>
      <c r="P36" s="8" t="s">
        <v>696</v>
      </c>
    </row>
    <row r="37" spans="1:18">
      <c r="A37" s="1">
        <v>36</v>
      </c>
      <c r="C37" s="4" t="s">
        <v>17</v>
      </c>
      <c r="D37" s="13" t="s">
        <v>327</v>
      </c>
      <c r="E37" s="5" t="s">
        <v>53</v>
      </c>
      <c r="F37" s="6">
        <v>100000</v>
      </c>
      <c r="G37" s="1">
        <v>1.1679999999999999</v>
      </c>
      <c r="H37" s="7">
        <v>400000</v>
      </c>
      <c r="I37" s="7">
        <f t="shared" si="0"/>
        <v>467199.99999999994</v>
      </c>
      <c r="L37" s="8" t="s">
        <v>433</v>
      </c>
      <c r="M37" s="8" t="s">
        <v>494</v>
      </c>
      <c r="N37" s="4" t="s">
        <v>431</v>
      </c>
    </row>
    <row r="38" spans="1:18" ht="93.6">
      <c r="A38" s="1">
        <v>37</v>
      </c>
      <c r="C38" s="4" t="s">
        <v>17</v>
      </c>
      <c r="D38" s="13" t="s">
        <v>176</v>
      </c>
      <c r="E38" s="5" t="s">
        <v>54</v>
      </c>
      <c r="F38" s="6">
        <v>160000</v>
      </c>
      <c r="G38" s="1">
        <v>1.1679999999999999</v>
      </c>
      <c r="H38" s="7">
        <v>500000</v>
      </c>
      <c r="I38" s="7">
        <f t="shared" si="0"/>
        <v>584000</v>
      </c>
      <c r="J38" s="4" t="s">
        <v>312</v>
      </c>
      <c r="K38" s="8" t="s">
        <v>495</v>
      </c>
      <c r="L38" s="8" t="s">
        <v>496</v>
      </c>
      <c r="M38" s="8" t="s">
        <v>488</v>
      </c>
      <c r="N38" s="4" t="s">
        <v>431</v>
      </c>
      <c r="P38" s="8" t="s">
        <v>697</v>
      </c>
    </row>
    <row r="39" spans="1:18" ht="109.2">
      <c r="A39" s="1">
        <v>38</v>
      </c>
      <c r="C39" s="4" t="s">
        <v>17</v>
      </c>
      <c r="D39" s="13" t="s">
        <v>177</v>
      </c>
      <c r="E39" s="5" t="s">
        <v>55</v>
      </c>
      <c r="F39" s="6">
        <v>200000</v>
      </c>
      <c r="G39" s="1">
        <v>1.1679999999999999</v>
      </c>
      <c r="H39" s="7">
        <v>550000</v>
      </c>
      <c r="I39" s="7">
        <f t="shared" si="0"/>
        <v>642400</v>
      </c>
      <c r="J39" s="4" t="s">
        <v>313</v>
      </c>
      <c r="K39" s="8" t="s">
        <v>468</v>
      </c>
      <c r="L39" s="8" t="s">
        <v>433</v>
      </c>
      <c r="M39" s="8" t="s">
        <v>497</v>
      </c>
      <c r="N39" s="4" t="s">
        <v>431</v>
      </c>
      <c r="P39" s="8" t="s">
        <v>698</v>
      </c>
    </row>
    <row r="40" spans="1:18" ht="140.4">
      <c r="A40" s="1">
        <v>39</v>
      </c>
      <c r="C40" s="4" t="s">
        <v>17</v>
      </c>
      <c r="D40" s="13" t="s">
        <v>178</v>
      </c>
      <c r="E40" s="5" t="s">
        <v>19</v>
      </c>
      <c r="F40" s="6">
        <v>220000</v>
      </c>
      <c r="G40" s="1">
        <v>1.1679999999999999</v>
      </c>
      <c r="H40" s="7">
        <v>700000</v>
      </c>
      <c r="I40" s="7">
        <f t="shared" si="0"/>
        <v>817600</v>
      </c>
      <c r="J40" s="4" t="s">
        <v>288</v>
      </c>
      <c r="K40" s="8" t="s">
        <v>498</v>
      </c>
      <c r="L40" s="8" t="s">
        <v>433</v>
      </c>
      <c r="M40" s="8" t="s">
        <v>499</v>
      </c>
      <c r="N40" s="4" t="s">
        <v>431</v>
      </c>
      <c r="O40" s="8" t="s">
        <v>688</v>
      </c>
      <c r="P40" s="8" t="s">
        <v>699</v>
      </c>
      <c r="R40" s="8" t="s">
        <v>653</v>
      </c>
    </row>
    <row r="41" spans="1:18" ht="78">
      <c r="A41" s="1">
        <v>40</v>
      </c>
      <c r="C41" s="4" t="s">
        <v>17</v>
      </c>
      <c r="D41" s="13" t="s">
        <v>179</v>
      </c>
      <c r="E41" s="5" t="s">
        <v>56</v>
      </c>
      <c r="F41" s="6">
        <v>200000</v>
      </c>
      <c r="G41" s="1">
        <v>1.1679999999999999</v>
      </c>
      <c r="H41" s="7">
        <v>400000</v>
      </c>
      <c r="I41" s="7">
        <f t="shared" si="0"/>
        <v>467199.99999999994</v>
      </c>
      <c r="J41" s="4" t="s">
        <v>314</v>
      </c>
      <c r="K41" s="8" t="s">
        <v>500</v>
      </c>
      <c r="L41" s="8" t="s">
        <v>422</v>
      </c>
      <c r="M41" s="8" t="s">
        <v>501</v>
      </c>
      <c r="N41" s="4" t="s">
        <v>431</v>
      </c>
      <c r="P41" s="8" t="s">
        <v>700</v>
      </c>
    </row>
    <row r="42" spans="1:18" ht="156">
      <c r="A42" s="1">
        <v>41</v>
      </c>
      <c r="C42" s="4" t="s">
        <v>17</v>
      </c>
      <c r="D42" s="13" t="s">
        <v>180</v>
      </c>
      <c r="E42" s="5" t="s">
        <v>37</v>
      </c>
      <c r="F42" s="6">
        <v>800000</v>
      </c>
      <c r="G42" s="1">
        <v>1.1679999999999999</v>
      </c>
      <c r="H42" s="7">
        <v>1600000</v>
      </c>
      <c r="I42" s="7">
        <f t="shared" si="0"/>
        <v>1868799.9999999998</v>
      </c>
      <c r="J42" s="4" t="s">
        <v>315</v>
      </c>
      <c r="K42" s="8" t="s">
        <v>502</v>
      </c>
      <c r="L42" s="8" t="s">
        <v>491</v>
      </c>
      <c r="M42" s="8" t="s">
        <v>503</v>
      </c>
      <c r="N42" s="4" t="s">
        <v>431</v>
      </c>
      <c r="P42" s="8" t="s">
        <v>701</v>
      </c>
      <c r="R42" s="8" t="s">
        <v>680</v>
      </c>
    </row>
    <row r="43" spans="1:18" ht="62.4">
      <c r="A43" s="1">
        <v>42</v>
      </c>
      <c r="C43" s="4" t="s">
        <v>17</v>
      </c>
      <c r="D43" s="13" t="s">
        <v>181</v>
      </c>
      <c r="E43" s="5" t="s">
        <v>57</v>
      </c>
      <c r="F43" s="6">
        <v>90000</v>
      </c>
      <c r="G43" s="1">
        <v>1.1679999999999999</v>
      </c>
      <c r="H43" s="7">
        <v>220000</v>
      </c>
      <c r="I43" s="7">
        <f t="shared" si="0"/>
        <v>256959.99999999997</v>
      </c>
      <c r="J43" s="4" t="s">
        <v>316</v>
      </c>
      <c r="K43" s="8" t="s">
        <v>504</v>
      </c>
      <c r="L43" s="8" t="s">
        <v>491</v>
      </c>
      <c r="M43" s="8" t="s">
        <v>494</v>
      </c>
      <c r="N43" s="4" t="s">
        <v>431</v>
      </c>
      <c r="P43" s="8" t="s">
        <v>702</v>
      </c>
    </row>
    <row r="44" spans="1:18" ht="31.2">
      <c r="A44" s="1">
        <v>43</v>
      </c>
      <c r="C44" s="4" t="s">
        <v>17</v>
      </c>
      <c r="D44" s="13" t="s">
        <v>182</v>
      </c>
      <c r="E44" s="5" t="s">
        <v>58</v>
      </c>
      <c r="F44" s="6">
        <v>40000</v>
      </c>
      <c r="G44" s="1">
        <v>1.1679999999999999</v>
      </c>
      <c r="H44" s="7">
        <v>500000</v>
      </c>
      <c r="I44" s="7">
        <f t="shared" si="0"/>
        <v>584000</v>
      </c>
      <c r="J44" s="4" t="s">
        <v>317</v>
      </c>
      <c r="K44" s="8" t="s">
        <v>505</v>
      </c>
      <c r="L44" s="8" t="s">
        <v>507</v>
      </c>
      <c r="M44" s="8" t="s">
        <v>506</v>
      </c>
      <c r="N44" s="4" t="s">
        <v>431</v>
      </c>
      <c r="O44" s="8" t="s">
        <v>671</v>
      </c>
    </row>
    <row r="45" spans="1:18" ht="46.8">
      <c r="A45" s="1">
        <v>44</v>
      </c>
      <c r="C45" s="4" t="s">
        <v>17</v>
      </c>
      <c r="D45" s="13" t="s">
        <v>183</v>
      </c>
      <c r="E45" s="5" t="s">
        <v>18</v>
      </c>
      <c r="F45" s="6">
        <v>300000</v>
      </c>
      <c r="G45" s="1">
        <v>1.1679999999999999</v>
      </c>
      <c r="H45" s="7">
        <v>380000</v>
      </c>
      <c r="I45" s="7">
        <f t="shared" si="0"/>
        <v>443840</v>
      </c>
      <c r="J45" s="4" t="s">
        <v>318</v>
      </c>
      <c r="K45" s="8" t="s">
        <v>508</v>
      </c>
      <c r="L45" s="8" t="s">
        <v>427</v>
      </c>
      <c r="M45" s="8" t="s">
        <v>509</v>
      </c>
      <c r="N45" s="4" t="s">
        <v>431</v>
      </c>
      <c r="O45" s="8" t="s">
        <v>703</v>
      </c>
      <c r="P45" s="8" t="s">
        <v>704</v>
      </c>
    </row>
    <row r="46" spans="1:18" ht="315" customHeight="1">
      <c r="A46" s="1">
        <v>45</v>
      </c>
      <c r="C46" s="4" t="s">
        <v>17</v>
      </c>
      <c r="D46" s="13" t="s">
        <v>328</v>
      </c>
      <c r="E46" s="5" t="s">
        <v>59</v>
      </c>
      <c r="F46" s="6">
        <v>160000</v>
      </c>
      <c r="G46" s="1">
        <v>1.1679999999999999</v>
      </c>
      <c r="H46" s="7">
        <v>700000</v>
      </c>
      <c r="I46" s="7">
        <f t="shared" si="0"/>
        <v>817600</v>
      </c>
      <c r="L46" s="8" t="s">
        <v>510</v>
      </c>
      <c r="M46" s="8" t="s">
        <v>511</v>
      </c>
      <c r="N46" s="4" t="s">
        <v>431</v>
      </c>
      <c r="O46" s="8" t="s">
        <v>705</v>
      </c>
      <c r="P46" s="8" t="s">
        <v>706</v>
      </c>
    </row>
    <row r="47" spans="1:18" ht="124.8">
      <c r="A47" s="1">
        <v>46</v>
      </c>
      <c r="C47" s="4" t="s">
        <v>17</v>
      </c>
      <c r="D47" s="13" t="s">
        <v>184</v>
      </c>
      <c r="E47" s="5" t="s">
        <v>60</v>
      </c>
      <c r="F47" s="6">
        <v>20000</v>
      </c>
      <c r="G47" s="1">
        <v>1.1679999999999999</v>
      </c>
      <c r="H47" s="7">
        <v>130000</v>
      </c>
      <c r="I47" s="7">
        <f t="shared" si="0"/>
        <v>151840</v>
      </c>
      <c r="J47" s="4" t="s">
        <v>319</v>
      </c>
      <c r="K47" s="8" t="s">
        <v>512</v>
      </c>
      <c r="L47" s="8" t="s">
        <v>433</v>
      </c>
      <c r="M47" s="8" t="s">
        <v>513</v>
      </c>
      <c r="N47" s="4" t="s">
        <v>431</v>
      </c>
      <c r="P47" s="8" t="s">
        <v>707</v>
      </c>
    </row>
    <row r="48" spans="1:18" ht="78">
      <c r="A48" s="1">
        <v>47</v>
      </c>
      <c r="C48" s="4" t="s">
        <v>17</v>
      </c>
      <c r="D48" s="13" t="s">
        <v>185</v>
      </c>
      <c r="E48" s="5" t="s">
        <v>61</v>
      </c>
      <c r="F48" s="6">
        <v>100000</v>
      </c>
      <c r="G48" s="1">
        <v>1.1679999999999999</v>
      </c>
      <c r="H48" s="7">
        <v>130000</v>
      </c>
      <c r="I48" s="7">
        <f t="shared" si="0"/>
        <v>151840</v>
      </c>
      <c r="K48" s="8" t="s">
        <v>514</v>
      </c>
      <c r="L48" s="8" t="s">
        <v>433</v>
      </c>
      <c r="M48" s="8" t="s">
        <v>515</v>
      </c>
      <c r="N48" s="4" t="s">
        <v>431</v>
      </c>
      <c r="P48" s="8" t="s">
        <v>708</v>
      </c>
    </row>
    <row r="49" spans="1:19" ht="124.8">
      <c r="A49" s="1">
        <v>48</v>
      </c>
      <c r="C49" s="4" t="s">
        <v>17</v>
      </c>
      <c r="D49" s="13" t="s">
        <v>186</v>
      </c>
      <c r="E49" s="5" t="s">
        <v>62</v>
      </c>
      <c r="F49" s="6">
        <v>120000</v>
      </c>
      <c r="G49" s="1">
        <v>1.1679999999999999</v>
      </c>
      <c r="H49" s="7">
        <v>170000</v>
      </c>
      <c r="I49" s="7">
        <f t="shared" si="0"/>
        <v>198560</v>
      </c>
      <c r="J49" s="4" t="s">
        <v>320</v>
      </c>
      <c r="K49" s="8" t="s">
        <v>516</v>
      </c>
      <c r="L49" s="8" t="s">
        <v>436</v>
      </c>
      <c r="M49" s="8" t="s">
        <v>517</v>
      </c>
      <c r="N49" s="4" t="s">
        <v>431</v>
      </c>
      <c r="P49" s="8" t="s">
        <v>710</v>
      </c>
      <c r="S49" s="4" t="s">
        <v>709</v>
      </c>
    </row>
    <row r="50" spans="1:19" ht="113.4" customHeight="1">
      <c r="A50" s="1">
        <v>49</v>
      </c>
      <c r="C50" s="4" t="s">
        <v>17</v>
      </c>
      <c r="D50" s="13" t="s">
        <v>187</v>
      </c>
      <c r="E50" s="5" t="s">
        <v>63</v>
      </c>
      <c r="F50" s="6">
        <v>80000</v>
      </c>
      <c r="G50" s="1">
        <v>1.1679999999999999</v>
      </c>
      <c r="H50" s="7">
        <v>180000</v>
      </c>
      <c r="I50" s="7">
        <f t="shared" si="0"/>
        <v>210240</v>
      </c>
      <c r="J50" s="4" t="s">
        <v>321</v>
      </c>
      <c r="K50" s="8" t="s">
        <v>518</v>
      </c>
      <c r="L50" s="8" t="s">
        <v>427</v>
      </c>
      <c r="M50" s="8" t="s">
        <v>519</v>
      </c>
      <c r="N50" s="4" t="s">
        <v>431</v>
      </c>
      <c r="P50" s="8" t="s">
        <v>711</v>
      </c>
    </row>
    <row r="51" spans="1:19" ht="62.4">
      <c r="A51" s="2">
        <v>50</v>
      </c>
      <c r="C51" s="4" t="s">
        <v>17</v>
      </c>
      <c r="D51" s="13" t="s">
        <v>188</v>
      </c>
      <c r="E51" s="3" t="s">
        <v>64</v>
      </c>
      <c r="F51" s="6">
        <v>18000</v>
      </c>
      <c r="G51" s="1">
        <v>1.1679999999999999</v>
      </c>
      <c r="H51" s="10">
        <v>45000</v>
      </c>
      <c r="I51" s="7">
        <f t="shared" si="0"/>
        <v>52560</v>
      </c>
      <c r="J51" s="4" t="s">
        <v>322</v>
      </c>
      <c r="K51" s="8" t="s">
        <v>514</v>
      </c>
      <c r="L51" s="8" t="s">
        <v>433</v>
      </c>
      <c r="M51" s="8" t="s">
        <v>520</v>
      </c>
      <c r="N51" s="4" t="s">
        <v>431</v>
      </c>
      <c r="P51" s="8" t="s">
        <v>712</v>
      </c>
    </row>
    <row r="52" spans="1:19" ht="273" customHeight="1">
      <c r="A52" s="1">
        <v>51</v>
      </c>
      <c r="C52" s="4" t="s">
        <v>17</v>
      </c>
      <c r="D52" s="13" t="s">
        <v>329</v>
      </c>
      <c r="E52" s="5" t="s">
        <v>65</v>
      </c>
      <c r="F52" s="6">
        <v>300000</v>
      </c>
      <c r="G52" s="1">
        <v>1.1679999999999999</v>
      </c>
      <c r="H52" s="7">
        <v>500000</v>
      </c>
      <c r="I52" s="7">
        <f t="shared" si="0"/>
        <v>584000</v>
      </c>
      <c r="L52" s="8" t="s">
        <v>521</v>
      </c>
      <c r="M52" s="8" t="s">
        <v>522</v>
      </c>
      <c r="N52" s="4" t="s">
        <v>431</v>
      </c>
      <c r="O52" s="8" t="s">
        <v>713</v>
      </c>
      <c r="P52" s="8" t="s">
        <v>714</v>
      </c>
    </row>
    <row r="53" spans="1:19" ht="362.4" customHeight="1">
      <c r="A53" s="1">
        <v>52</v>
      </c>
      <c r="C53" s="4" t="s">
        <v>17</v>
      </c>
      <c r="D53" s="13" t="s">
        <v>189</v>
      </c>
      <c r="E53" s="5" t="s">
        <v>66</v>
      </c>
      <c r="F53" s="6">
        <v>3000000</v>
      </c>
      <c r="G53" s="1">
        <v>1.1679999999999999</v>
      </c>
      <c r="H53" s="7">
        <v>6500000</v>
      </c>
      <c r="I53" s="7">
        <f t="shared" si="0"/>
        <v>7591999.9999999991</v>
      </c>
      <c r="J53" s="4" t="s">
        <v>323</v>
      </c>
      <c r="K53" s="8" t="s">
        <v>523</v>
      </c>
      <c r="L53" s="8" t="s">
        <v>433</v>
      </c>
      <c r="M53" s="8" t="s">
        <v>524</v>
      </c>
      <c r="N53" s="4" t="s">
        <v>431</v>
      </c>
      <c r="O53" s="8" t="s">
        <v>715</v>
      </c>
      <c r="P53" s="8" t="s">
        <v>716</v>
      </c>
    </row>
    <row r="54" spans="1:19" ht="31.2">
      <c r="A54" s="1">
        <v>53</v>
      </c>
      <c r="C54" s="4" t="s">
        <v>17</v>
      </c>
      <c r="D54" s="13" t="s">
        <v>190</v>
      </c>
      <c r="E54" s="5" t="s">
        <v>67</v>
      </c>
      <c r="F54" s="6">
        <v>1200000</v>
      </c>
      <c r="G54" s="1">
        <v>1.1679999999999999</v>
      </c>
      <c r="H54" s="7">
        <v>3000000</v>
      </c>
      <c r="I54" s="7">
        <f t="shared" si="0"/>
        <v>3504000</v>
      </c>
      <c r="J54" s="4" t="s">
        <v>330</v>
      </c>
      <c r="K54" s="8" t="s">
        <v>462</v>
      </c>
      <c r="L54" s="8" t="s">
        <v>526</v>
      </c>
      <c r="M54" s="8" t="s">
        <v>525</v>
      </c>
      <c r="N54" s="4" t="s">
        <v>431</v>
      </c>
      <c r="S54" s="4" t="s">
        <v>717</v>
      </c>
    </row>
    <row r="55" spans="1:19" ht="93.6">
      <c r="A55" s="1">
        <v>54</v>
      </c>
      <c r="C55" s="4" t="s">
        <v>17</v>
      </c>
      <c r="D55" s="13" t="s">
        <v>191</v>
      </c>
      <c r="E55" s="5" t="s">
        <v>33</v>
      </c>
      <c r="F55" s="6">
        <v>100000</v>
      </c>
      <c r="G55" s="1">
        <v>1.1679999999999999</v>
      </c>
      <c r="H55" s="7">
        <v>180000</v>
      </c>
      <c r="I55" s="7">
        <f t="shared" si="0"/>
        <v>210240</v>
      </c>
      <c r="J55" s="4" t="s">
        <v>331</v>
      </c>
      <c r="K55" s="8" t="s">
        <v>527</v>
      </c>
      <c r="L55" s="8" t="s">
        <v>433</v>
      </c>
      <c r="M55" s="8" t="s">
        <v>528</v>
      </c>
      <c r="N55" s="4" t="s">
        <v>431</v>
      </c>
      <c r="P55" s="8" t="s">
        <v>719</v>
      </c>
    </row>
    <row r="56" spans="1:19" ht="216.6" customHeight="1">
      <c r="A56" s="1">
        <v>55</v>
      </c>
      <c r="C56" s="4" t="s">
        <v>17</v>
      </c>
      <c r="D56" s="13" t="s">
        <v>192</v>
      </c>
      <c r="E56" s="5" t="s">
        <v>68</v>
      </c>
      <c r="F56" s="6">
        <v>3000000</v>
      </c>
      <c r="G56" s="1">
        <v>1.1679999999999999</v>
      </c>
      <c r="H56" s="7">
        <v>12000000</v>
      </c>
      <c r="I56" s="7">
        <f t="shared" si="0"/>
        <v>14016000</v>
      </c>
      <c r="J56" s="4" t="s">
        <v>332</v>
      </c>
      <c r="K56" s="8" t="s">
        <v>529</v>
      </c>
      <c r="L56" s="8" t="s">
        <v>433</v>
      </c>
      <c r="M56" s="8" t="s">
        <v>530</v>
      </c>
      <c r="N56" s="4" t="s">
        <v>431</v>
      </c>
      <c r="O56" s="8" t="s">
        <v>688</v>
      </c>
      <c r="P56" s="8" t="s">
        <v>721</v>
      </c>
      <c r="R56" s="8" t="s">
        <v>720</v>
      </c>
    </row>
    <row r="57" spans="1:19" ht="99" customHeight="1">
      <c r="A57" s="1">
        <v>56</v>
      </c>
      <c r="C57" s="4" t="s">
        <v>17</v>
      </c>
      <c r="D57" s="13" t="s">
        <v>193</v>
      </c>
      <c r="E57" s="5" t="s">
        <v>69</v>
      </c>
      <c r="F57" s="6">
        <v>50000</v>
      </c>
      <c r="G57" s="1">
        <v>1.1679999999999999</v>
      </c>
      <c r="H57" s="7">
        <v>110000</v>
      </c>
      <c r="I57" s="7">
        <f t="shared" si="0"/>
        <v>128479.99999999999</v>
      </c>
      <c r="J57" s="4" t="s">
        <v>321</v>
      </c>
      <c r="K57" s="8" t="s">
        <v>531</v>
      </c>
      <c r="L57" s="8" t="s">
        <v>433</v>
      </c>
      <c r="M57" s="8" t="s">
        <v>532</v>
      </c>
      <c r="N57" s="4" t="s">
        <v>431</v>
      </c>
      <c r="P57" s="8" t="s">
        <v>722</v>
      </c>
    </row>
    <row r="58" spans="1:19" ht="93.6">
      <c r="A58" s="1">
        <v>57</v>
      </c>
      <c r="C58" s="4" t="s">
        <v>17</v>
      </c>
      <c r="D58" s="13" t="s">
        <v>194</v>
      </c>
      <c r="E58" s="5" t="s">
        <v>43</v>
      </c>
      <c r="F58" s="6">
        <v>40000</v>
      </c>
      <c r="G58" s="1">
        <v>1.1679999999999999</v>
      </c>
      <c r="H58" s="7">
        <v>85000</v>
      </c>
      <c r="I58" s="7">
        <f t="shared" si="0"/>
        <v>99280</v>
      </c>
      <c r="J58" s="4" t="s">
        <v>301</v>
      </c>
      <c r="K58" s="8" t="s">
        <v>533</v>
      </c>
      <c r="L58" s="8" t="s">
        <v>474</v>
      </c>
      <c r="M58" s="8" t="s">
        <v>534</v>
      </c>
      <c r="N58" s="4" t="s">
        <v>431</v>
      </c>
      <c r="P58" s="8" t="s">
        <v>723</v>
      </c>
    </row>
    <row r="59" spans="1:19" ht="295.8" customHeight="1">
      <c r="A59" s="1">
        <v>58</v>
      </c>
      <c r="C59" s="4" t="s">
        <v>17</v>
      </c>
      <c r="D59" s="13" t="s">
        <v>333</v>
      </c>
      <c r="E59" s="5" t="s">
        <v>70</v>
      </c>
      <c r="F59" s="6">
        <v>400000</v>
      </c>
      <c r="G59" s="1">
        <v>1.1679999999999999</v>
      </c>
      <c r="H59" s="7">
        <v>1200000</v>
      </c>
      <c r="I59" s="7">
        <f t="shared" si="0"/>
        <v>1401600</v>
      </c>
      <c r="L59" s="8" t="s">
        <v>535</v>
      </c>
      <c r="M59" s="8" t="s">
        <v>536</v>
      </c>
      <c r="N59" s="4" t="s">
        <v>431</v>
      </c>
      <c r="O59" s="8" t="s">
        <v>724</v>
      </c>
      <c r="P59" s="8" t="s">
        <v>725</v>
      </c>
    </row>
    <row r="60" spans="1:19" ht="156">
      <c r="A60" s="1">
        <v>59</v>
      </c>
      <c r="C60" s="4" t="s">
        <v>17</v>
      </c>
      <c r="D60" s="13" t="s">
        <v>334</v>
      </c>
      <c r="E60" s="5" t="s">
        <v>71</v>
      </c>
      <c r="F60" s="6">
        <v>80000</v>
      </c>
      <c r="G60" s="1">
        <v>1.1679999999999999</v>
      </c>
      <c r="H60" s="7">
        <v>80000</v>
      </c>
      <c r="I60" s="7">
        <f t="shared" si="0"/>
        <v>93440</v>
      </c>
      <c r="M60" s="8" t="s">
        <v>537</v>
      </c>
      <c r="N60" s="4" t="s">
        <v>431</v>
      </c>
      <c r="O60" s="8" t="s">
        <v>726</v>
      </c>
      <c r="P60" s="8" t="s">
        <v>727</v>
      </c>
    </row>
    <row r="61" spans="1:19" ht="296.39999999999998">
      <c r="A61" s="1">
        <v>60</v>
      </c>
      <c r="C61" s="4" t="s">
        <v>17</v>
      </c>
      <c r="D61" s="13" t="s">
        <v>195</v>
      </c>
      <c r="E61" s="5" t="s">
        <v>72</v>
      </c>
      <c r="F61" s="6">
        <v>2800000</v>
      </c>
      <c r="G61" s="1">
        <v>1.1679999999999999</v>
      </c>
      <c r="H61" s="7">
        <v>2800000</v>
      </c>
      <c r="I61" s="7">
        <f t="shared" si="0"/>
        <v>3270400</v>
      </c>
      <c r="L61" s="8" t="s">
        <v>444</v>
      </c>
      <c r="M61" s="8" t="s">
        <v>538</v>
      </c>
      <c r="N61" s="4" t="s">
        <v>431</v>
      </c>
      <c r="P61" s="8" t="s">
        <v>729</v>
      </c>
      <c r="Q61" s="8" t="s">
        <v>728</v>
      </c>
    </row>
    <row r="62" spans="1:19" ht="78">
      <c r="A62" s="1">
        <v>61</v>
      </c>
      <c r="C62" s="4" t="s">
        <v>17</v>
      </c>
      <c r="D62" s="13" t="s">
        <v>196</v>
      </c>
      <c r="E62" s="5" t="s">
        <v>67</v>
      </c>
      <c r="F62" s="6">
        <v>400000</v>
      </c>
      <c r="G62" s="1">
        <v>1.1679999999999999</v>
      </c>
      <c r="H62" s="7">
        <v>750000</v>
      </c>
      <c r="I62" s="7">
        <f t="shared" si="0"/>
        <v>876000</v>
      </c>
      <c r="J62" s="4" t="s">
        <v>330</v>
      </c>
      <c r="K62" s="8" t="s">
        <v>539</v>
      </c>
      <c r="L62" s="8" t="s">
        <v>540</v>
      </c>
      <c r="M62" s="8" t="s">
        <v>541</v>
      </c>
      <c r="N62" s="4" t="s">
        <v>431</v>
      </c>
      <c r="P62" s="8" t="s">
        <v>731</v>
      </c>
      <c r="S62" s="4" t="s">
        <v>730</v>
      </c>
    </row>
    <row r="63" spans="1:19">
      <c r="A63" s="1">
        <v>62</v>
      </c>
      <c r="C63" s="4" t="s">
        <v>17</v>
      </c>
      <c r="D63" s="13" t="s">
        <v>159</v>
      </c>
      <c r="E63" s="5" t="s">
        <v>50</v>
      </c>
      <c r="F63" s="6">
        <v>30000</v>
      </c>
      <c r="G63" s="1">
        <v>1.1679999999999999</v>
      </c>
      <c r="H63" s="7">
        <v>120000</v>
      </c>
      <c r="I63" s="7">
        <f t="shared" si="0"/>
        <v>140160</v>
      </c>
      <c r="J63" s="4" t="s">
        <v>309</v>
      </c>
      <c r="K63" s="8" t="s">
        <v>557</v>
      </c>
      <c r="L63" s="8" t="s">
        <v>469</v>
      </c>
      <c r="M63" s="8" t="s">
        <v>558</v>
      </c>
      <c r="N63" s="4" t="s">
        <v>431</v>
      </c>
    </row>
    <row r="64" spans="1:19" ht="78">
      <c r="A64" s="1">
        <v>63</v>
      </c>
      <c r="C64" s="4" t="s">
        <v>17</v>
      </c>
      <c r="D64" s="13" t="s">
        <v>159</v>
      </c>
      <c r="E64" s="5" t="s">
        <v>18</v>
      </c>
      <c r="F64" s="6">
        <v>220000</v>
      </c>
      <c r="G64" s="1">
        <v>1.1679999999999999</v>
      </c>
      <c r="H64" s="7">
        <v>450000</v>
      </c>
      <c r="I64" s="7">
        <f t="shared" si="0"/>
        <v>525600</v>
      </c>
      <c r="J64" s="4" t="s">
        <v>285</v>
      </c>
      <c r="L64" s="8" t="s">
        <v>427</v>
      </c>
      <c r="M64" s="8" t="s">
        <v>542</v>
      </c>
      <c r="N64" s="4" t="s">
        <v>431</v>
      </c>
      <c r="O64" s="8" t="s">
        <v>671</v>
      </c>
      <c r="P64" s="8" t="s">
        <v>732</v>
      </c>
    </row>
    <row r="65" spans="1:18" ht="31.2">
      <c r="A65" s="1">
        <v>64</v>
      </c>
      <c r="C65" s="4" t="s">
        <v>17</v>
      </c>
      <c r="D65" s="13" t="s">
        <v>197</v>
      </c>
      <c r="E65" s="5" t="s">
        <v>73</v>
      </c>
      <c r="F65" s="6">
        <v>40000</v>
      </c>
      <c r="G65" s="1">
        <v>1.1679999999999999</v>
      </c>
      <c r="H65" s="7">
        <v>75000</v>
      </c>
      <c r="I65" s="7">
        <f t="shared" si="0"/>
        <v>87600</v>
      </c>
      <c r="L65" s="8" t="s">
        <v>543</v>
      </c>
      <c r="M65" s="8" t="s">
        <v>544</v>
      </c>
      <c r="N65" s="4" t="s">
        <v>431</v>
      </c>
    </row>
    <row r="66" spans="1:18" ht="328.8" customHeight="1">
      <c r="A66" s="1">
        <v>65</v>
      </c>
      <c r="C66" s="4" t="s">
        <v>17</v>
      </c>
      <c r="D66" s="13" t="s">
        <v>334</v>
      </c>
      <c r="E66" s="5" t="s">
        <v>335</v>
      </c>
      <c r="F66" s="6">
        <v>300000</v>
      </c>
      <c r="G66" s="1">
        <v>1.1679999999999999</v>
      </c>
      <c r="H66" s="7">
        <v>340000</v>
      </c>
      <c r="I66" s="7">
        <f t="shared" si="0"/>
        <v>397120</v>
      </c>
      <c r="L66" s="8" t="s">
        <v>545</v>
      </c>
      <c r="M66" s="16" t="s">
        <v>546</v>
      </c>
      <c r="N66" s="4" t="s">
        <v>431</v>
      </c>
      <c r="O66" s="8" t="s">
        <v>713</v>
      </c>
      <c r="P66" s="8" t="s">
        <v>733</v>
      </c>
    </row>
    <row r="67" spans="1:18" ht="93.6">
      <c r="A67" s="1">
        <v>66</v>
      </c>
      <c r="C67" s="4" t="s">
        <v>17</v>
      </c>
      <c r="D67" s="13" t="s">
        <v>159</v>
      </c>
      <c r="E67" s="5" t="s">
        <v>56</v>
      </c>
      <c r="F67" s="6">
        <v>100000</v>
      </c>
      <c r="G67" s="1">
        <v>1.1679999999999999</v>
      </c>
      <c r="H67" s="7">
        <v>380000</v>
      </c>
      <c r="I67" s="7">
        <f t="shared" ref="I67:I130" si="1">G67*H67</f>
        <v>443840</v>
      </c>
      <c r="J67" s="4" t="s">
        <v>314</v>
      </c>
      <c r="K67" s="8" t="s">
        <v>547</v>
      </c>
      <c r="L67" s="8" t="s">
        <v>433</v>
      </c>
      <c r="M67" s="8" t="s">
        <v>548</v>
      </c>
      <c r="N67" s="4" t="s">
        <v>431</v>
      </c>
      <c r="P67" s="8" t="s">
        <v>734</v>
      </c>
    </row>
    <row r="68" spans="1:18" ht="78">
      <c r="A68" s="1">
        <v>67</v>
      </c>
      <c r="C68" s="4" t="s">
        <v>17</v>
      </c>
      <c r="D68" s="13" t="s">
        <v>198</v>
      </c>
      <c r="E68" s="5" t="s">
        <v>74</v>
      </c>
      <c r="F68" s="6">
        <v>60000</v>
      </c>
      <c r="G68" s="1">
        <v>1.1679999999999999</v>
      </c>
      <c r="H68" s="7">
        <v>80000</v>
      </c>
      <c r="I68" s="7">
        <f t="shared" si="1"/>
        <v>93440</v>
      </c>
      <c r="J68" s="4" t="s">
        <v>336</v>
      </c>
      <c r="K68" s="8" t="s">
        <v>421</v>
      </c>
      <c r="L68" s="8" t="s">
        <v>424</v>
      </c>
      <c r="M68" s="8" t="s">
        <v>549</v>
      </c>
      <c r="N68" s="4" t="s">
        <v>431</v>
      </c>
      <c r="P68" s="8" t="s">
        <v>735</v>
      </c>
    </row>
    <row r="69" spans="1:18" ht="78">
      <c r="A69" s="1">
        <v>68</v>
      </c>
      <c r="C69" s="4" t="s">
        <v>17</v>
      </c>
      <c r="D69" s="13" t="s">
        <v>199</v>
      </c>
      <c r="E69" s="5" t="s">
        <v>75</v>
      </c>
      <c r="F69" s="6">
        <v>400000</v>
      </c>
      <c r="G69" s="1">
        <v>1.1679999999999999</v>
      </c>
      <c r="H69" s="7">
        <v>750000</v>
      </c>
      <c r="I69" s="7">
        <f t="shared" si="1"/>
        <v>876000</v>
      </c>
      <c r="J69" s="4" t="s">
        <v>337</v>
      </c>
      <c r="K69" s="8" t="s">
        <v>550</v>
      </c>
      <c r="L69" s="8" t="s">
        <v>551</v>
      </c>
      <c r="M69" s="8" t="s">
        <v>552</v>
      </c>
      <c r="N69" s="4" t="s">
        <v>431</v>
      </c>
      <c r="O69" s="8" t="s">
        <v>737</v>
      </c>
      <c r="P69" s="8" t="s">
        <v>736</v>
      </c>
    </row>
    <row r="70" spans="1:18" ht="171.6">
      <c r="A70" s="1">
        <v>69</v>
      </c>
      <c r="C70" s="4" t="s">
        <v>17</v>
      </c>
      <c r="D70" s="13" t="s">
        <v>200</v>
      </c>
      <c r="E70" s="5" t="s">
        <v>51</v>
      </c>
      <c r="F70" s="6">
        <v>3800000</v>
      </c>
      <c r="G70" s="1">
        <v>1.1679999999999999</v>
      </c>
      <c r="H70" s="11">
        <v>0</v>
      </c>
      <c r="I70" s="7">
        <f t="shared" si="1"/>
        <v>0</v>
      </c>
      <c r="J70" s="4" t="s">
        <v>338</v>
      </c>
      <c r="L70" s="8" t="s">
        <v>553</v>
      </c>
      <c r="M70" s="8" t="s">
        <v>554</v>
      </c>
      <c r="N70" s="4" t="s">
        <v>431</v>
      </c>
      <c r="O70" s="8" t="s">
        <v>738</v>
      </c>
      <c r="P70" s="8" t="s">
        <v>739</v>
      </c>
    </row>
    <row r="71" spans="1:18" ht="156">
      <c r="A71" s="1">
        <v>70</v>
      </c>
      <c r="C71" s="4" t="s">
        <v>17</v>
      </c>
      <c r="D71" s="13" t="s">
        <v>159</v>
      </c>
      <c r="E71" s="5" t="s">
        <v>76</v>
      </c>
      <c r="F71" s="6">
        <v>200000</v>
      </c>
      <c r="G71" s="1">
        <v>1.1679999999999999</v>
      </c>
      <c r="H71" s="7">
        <v>600000</v>
      </c>
      <c r="I71" s="7">
        <f t="shared" si="1"/>
        <v>700800</v>
      </c>
      <c r="J71" s="4" t="s">
        <v>339</v>
      </c>
      <c r="K71" s="8" t="s">
        <v>556</v>
      </c>
      <c r="L71" s="8" t="s">
        <v>433</v>
      </c>
      <c r="M71" s="8" t="s">
        <v>555</v>
      </c>
      <c r="N71" s="4" t="s">
        <v>431</v>
      </c>
      <c r="O71" s="8" t="s">
        <v>740</v>
      </c>
      <c r="P71" s="8" t="s">
        <v>741</v>
      </c>
    </row>
    <row r="72" spans="1:18" ht="171.6">
      <c r="A72" s="1">
        <v>71</v>
      </c>
      <c r="C72" s="4" t="s">
        <v>17</v>
      </c>
      <c r="D72" s="13" t="s">
        <v>201</v>
      </c>
      <c r="E72" s="5" t="s">
        <v>37</v>
      </c>
      <c r="F72" s="6">
        <v>700000</v>
      </c>
      <c r="G72" s="1">
        <v>1.1679999999999999</v>
      </c>
      <c r="H72" s="7">
        <v>1300000</v>
      </c>
      <c r="I72" s="7">
        <f t="shared" si="1"/>
        <v>1518400</v>
      </c>
      <c r="J72" s="4" t="s">
        <v>340</v>
      </c>
      <c r="K72" s="8" t="s">
        <v>559</v>
      </c>
      <c r="L72" s="8" t="s">
        <v>561</v>
      </c>
      <c r="M72" s="8" t="s">
        <v>560</v>
      </c>
      <c r="N72" s="4" t="s">
        <v>431</v>
      </c>
      <c r="P72" s="8" t="s">
        <v>743</v>
      </c>
      <c r="R72" s="8" t="s">
        <v>742</v>
      </c>
    </row>
    <row r="73" spans="1:18" ht="187.2">
      <c r="A73" s="1">
        <v>72</v>
      </c>
      <c r="C73" s="4" t="s">
        <v>17</v>
      </c>
      <c r="D73" s="13" t="s">
        <v>341</v>
      </c>
      <c r="E73" s="5" t="s">
        <v>77</v>
      </c>
      <c r="F73" s="6">
        <v>1200000</v>
      </c>
      <c r="G73" s="1">
        <v>1.1679999999999999</v>
      </c>
      <c r="H73" s="7">
        <v>2000000</v>
      </c>
      <c r="I73" s="7">
        <f t="shared" si="1"/>
        <v>2336000</v>
      </c>
      <c r="L73" s="8" t="s">
        <v>562</v>
      </c>
      <c r="M73" s="8" t="s">
        <v>563</v>
      </c>
      <c r="N73" s="4" t="s">
        <v>431</v>
      </c>
      <c r="O73" s="8" t="s">
        <v>744</v>
      </c>
      <c r="P73" s="8" t="s">
        <v>745</v>
      </c>
    </row>
    <row r="74" spans="1:18" ht="62.4">
      <c r="A74" s="1">
        <v>73</v>
      </c>
      <c r="C74" s="4" t="s">
        <v>17</v>
      </c>
      <c r="D74" s="13" t="s">
        <v>202</v>
      </c>
      <c r="E74" s="5" t="s">
        <v>78</v>
      </c>
      <c r="F74" s="6">
        <v>200000</v>
      </c>
      <c r="G74" s="1">
        <v>1.1679999999999999</v>
      </c>
      <c r="H74" s="7">
        <v>340000</v>
      </c>
      <c r="I74" s="7">
        <f t="shared" si="1"/>
        <v>397120</v>
      </c>
      <c r="J74" s="4" t="s">
        <v>342</v>
      </c>
      <c r="K74" s="8" t="s">
        <v>564</v>
      </c>
      <c r="L74" s="8" t="s">
        <v>565</v>
      </c>
      <c r="M74" s="8" t="s">
        <v>566</v>
      </c>
      <c r="N74" s="4" t="s">
        <v>431</v>
      </c>
      <c r="O74" s="8" t="s">
        <v>746</v>
      </c>
      <c r="P74" s="8" t="s">
        <v>747</v>
      </c>
    </row>
    <row r="75" spans="1:18" ht="93.6">
      <c r="A75" s="1">
        <v>74</v>
      </c>
      <c r="C75" s="4" t="s">
        <v>17</v>
      </c>
      <c r="D75" s="13" t="s">
        <v>159</v>
      </c>
      <c r="E75" s="5" t="s">
        <v>69</v>
      </c>
      <c r="F75" s="6">
        <v>50000</v>
      </c>
      <c r="G75" s="1">
        <v>1.1679999999999999</v>
      </c>
      <c r="H75" s="7">
        <v>80000</v>
      </c>
      <c r="I75" s="7">
        <f t="shared" si="1"/>
        <v>93440</v>
      </c>
      <c r="J75" s="4" t="s">
        <v>321</v>
      </c>
      <c r="K75" s="8" t="s">
        <v>567</v>
      </c>
      <c r="L75" s="8" t="s">
        <v>433</v>
      </c>
      <c r="M75" s="8" t="s">
        <v>568</v>
      </c>
      <c r="N75" s="4" t="s">
        <v>431</v>
      </c>
      <c r="P75" s="8" t="s">
        <v>748</v>
      </c>
    </row>
    <row r="76" spans="1:18" ht="93.6">
      <c r="A76" s="1">
        <v>75</v>
      </c>
      <c r="C76" s="4" t="s">
        <v>17</v>
      </c>
      <c r="D76" s="13" t="s">
        <v>203</v>
      </c>
      <c r="E76" s="5" t="s">
        <v>79</v>
      </c>
      <c r="F76" s="6">
        <v>300000</v>
      </c>
      <c r="G76" s="1">
        <v>1.1679999999999999</v>
      </c>
      <c r="H76" s="7">
        <v>750000</v>
      </c>
      <c r="I76" s="7">
        <f t="shared" si="1"/>
        <v>876000</v>
      </c>
      <c r="J76" s="4" t="s">
        <v>344</v>
      </c>
      <c r="K76" s="8" t="s">
        <v>569</v>
      </c>
      <c r="L76" s="8" t="s">
        <v>436</v>
      </c>
      <c r="M76" s="8" t="s">
        <v>570</v>
      </c>
      <c r="N76" s="4" t="s">
        <v>431</v>
      </c>
      <c r="O76" s="8" t="s">
        <v>749</v>
      </c>
      <c r="P76" s="8" t="s">
        <v>750</v>
      </c>
    </row>
    <row r="77" spans="1:18" ht="62.4">
      <c r="A77" s="1">
        <v>76</v>
      </c>
      <c r="C77" s="4" t="s">
        <v>17</v>
      </c>
      <c r="D77" s="13" t="s">
        <v>204</v>
      </c>
      <c r="E77" s="5" t="s">
        <v>42</v>
      </c>
      <c r="F77" s="6">
        <v>180000</v>
      </c>
      <c r="G77" s="1">
        <v>1.1679999999999999</v>
      </c>
      <c r="H77" s="7">
        <v>700000</v>
      </c>
      <c r="I77" s="7">
        <f t="shared" si="1"/>
        <v>817600</v>
      </c>
      <c r="J77" s="4" t="s">
        <v>306</v>
      </c>
      <c r="K77" s="8" t="s">
        <v>571</v>
      </c>
      <c r="L77" s="8" t="s">
        <v>572</v>
      </c>
      <c r="M77" s="8" t="s">
        <v>573</v>
      </c>
      <c r="N77" s="4" t="s">
        <v>431</v>
      </c>
      <c r="P77" s="8" t="s">
        <v>751</v>
      </c>
    </row>
    <row r="78" spans="1:18" ht="156">
      <c r="A78" s="1">
        <v>77</v>
      </c>
      <c r="C78" s="4" t="s">
        <v>17</v>
      </c>
      <c r="D78" s="13" t="s">
        <v>345</v>
      </c>
      <c r="E78" s="5" t="s">
        <v>205</v>
      </c>
      <c r="F78" s="6">
        <v>300000</v>
      </c>
      <c r="G78" s="1">
        <v>1.1679999999999999</v>
      </c>
      <c r="H78" s="7">
        <v>300000</v>
      </c>
      <c r="I78" s="7">
        <f t="shared" si="1"/>
        <v>350400</v>
      </c>
      <c r="J78" s="4" t="s">
        <v>346</v>
      </c>
      <c r="L78" s="8" t="s">
        <v>574</v>
      </c>
      <c r="M78" s="8" t="s">
        <v>575</v>
      </c>
      <c r="N78" s="4" t="s">
        <v>431</v>
      </c>
      <c r="O78" s="8" t="s">
        <v>752</v>
      </c>
      <c r="P78" s="8" t="s">
        <v>753</v>
      </c>
    </row>
    <row r="79" spans="1:18" ht="78">
      <c r="A79" s="1">
        <v>78</v>
      </c>
      <c r="C79" s="4" t="s">
        <v>17</v>
      </c>
      <c r="D79" s="13" t="s">
        <v>206</v>
      </c>
      <c r="E79" s="5" t="s">
        <v>80</v>
      </c>
      <c r="F79" s="6">
        <v>200000</v>
      </c>
      <c r="G79" s="1">
        <v>1.1679999999999999</v>
      </c>
      <c r="H79" s="7">
        <v>240000</v>
      </c>
      <c r="I79" s="7">
        <f t="shared" si="1"/>
        <v>280320</v>
      </c>
      <c r="J79" s="4" t="s">
        <v>347</v>
      </c>
      <c r="K79" s="8" t="s">
        <v>576</v>
      </c>
      <c r="L79" s="8" t="s">
        <v>433</v>
      </c>
      <c r="M79" s="8" t="s">
        <v>477</v>
      </c>
      <c r="N79" s="4" t="s">
        <v>431</v>
      </c>
      <c r="P79" s="8" t="s">
        <v>754</v>
      </c>
    </row>
    <row r="80" spans="1:18" ht="31.2">
      <c r="A80" s="1">
        <v>79</v>
      </c>
      <c r="C80" s="4" t="s">
        <v>17</v>
      </c>
      <c r="D80" s="13" t="s">
        <v>207</v>
      </c>
      <c r="E80" s="5" t="s">
        <v>81</v>
      </c>
      <c r="F80" s="6">
        <v>40000</v>
      </c>
      <c r="G80" s="1">
        <v>1.1679999999999999</v>
      </c>
      <c r="H80" s="7">
        <v>200000</v>
      </c>
      <c r="I80" s="7">
        <f t="shared" si="1"/>
        <v>233599.99999999997</v>
      </c>
      <c r="J80" s="4" t="s">
        <v>348</v>
      </c>
      <c r="K80" s="8" t="s">
        <v>577</v>
      </c>
      <c r="L80" s="8" t="s">
        <v>474</v>
      </c>
      <c r="M80" s="8" t="s">
        <v>578</v>
      </c>
      <c r="N80" s="4" t="s">
        <v>431</v>
      </c>
      <c r="P80" s="8" t="s">
        <v>755</v>
      </c>
    </row>
    <row r="81" spans="1:18" ht="124.8">
      <c r="A81" s="1">
        <v>80</v>
      </c>
      <c r="C81" s="4" t="s">
        <v>17</v>
      </c>
      <c r="D81" s="13" t="s">
        <v>349</v>
      </c>
      <c r="E81" s="5" t="s">
        <v>82</v>
      </c>
      <c r="F81" s="6">
        <v>80000</v>
      </c>
      <c r="G81" s="1">
        <v>1.1679999999999999</v>
      </c>
      <c r="H81" s="11">
        <v>0</v>
      </c>
      <c r="I81" s="7">
        <f t="shared" si="1"/>
        <v>0</v>
      </c>
      <c r="L81" s="8" t="s">
        <v>579</v>
      </c>
      <c r="M81" s="8" t="s">
        <v>580</v>
      </c>
      <c r="N81" s="4" t="s">
        <v>431</v>
      </c>
      <c r="O81" s="8" t="s">
        <v>756</v>
      </c>
      <c r="P81" s="8" t="s">
        <v>757</v>
      </c>
    </row>
    <row r="82" spans="1:18" ht="62.4">
      <c r="A82" s="1">
        <v>81</v>
      </c>
      <c r="C82" s="4" t="s">
        <v>17</v>
      </c>
      <c r="D82" s="13" t="s">
        <v>159</v>
      </c>
      <c r="E82" s="5" t="s">
        <v>83</v>
      </c>
      <c r="F82" s="6">
        <v>80000</v>
      </c>
      <c r="G82" s="1">
        <v>1.1679999999999999</v>
      </c>
      <c r="H82" s="7">
        <v>130000</v>
      </c>
      <c r="I82" s="7">
        <f t="shared" si="1"/>
        <v>151840</v>
      </c>
      <c r="J82" s="4" t="s">
        <v>350</v>
      </c>
      <c r="K82" s="8" t="s">
        <v>581</v>
      </c>
      <c r="L82" s="8" t="s">
        <v>491</v>
      </c>
      <c r="M82" s="8" t="s">
        <v>582</v>
      </c>
      <c r="N82" s="4" t="s">
        <v>431</v>
      </c>
      <c r="P82" s="8" t="s">
        <v>758</v>
      </c>
    </row>
    <row r="83" spans="1:18" ht="249.6">
      <c r="A83" s="1">
        <v>82</v>
      </c>
      <c r="C83" s="4" t="s">
        <v>17</v>
      </c>
      <c r="D83" s="13" t="s">
        <v>185</v>
      </c>
      <c r="E83" s="5" t="s">
        <v>84</v>
      </c>
      <c r="F83" s="6">
        <v>800000</v>
      </c>
      <c r="G83" s="1">
        <v>1.1679999999999999</v>
      </c>
      <c r="H83" s="7">
        <v>800000</v>
      </c>
      <c r="I83" s="7">
        <f t="shared" si="1"/>
        <v>934399.99999999988</v>
      </c>
      <c r="J83" s="4" t="s">
        <v>351</v>
      </c>
      <c r="K83" s="8" t="s">
        <v>583</v>
      </c>
      <c r="L83" s="8" t="s">
        <v>491</v>
      </c>
      <c r="M83" s="8" t="s">
        <v>584</v>
      </c>
      <c r="N83" s="4" t="s">
        <v>431</v>
      </c>
      <c r="P83" s="8" t="s">
        <v>760</v>
      </c>
      <c r="Q83" s="8" t="s">
        <v>759</v>
      </c>
    </row>
    <row r="84" spans="1:18" ht="124.8">
      <c r="A84" s="1">
        <v>83</v>
      </c>
      <c r="C84" s="4" t="s">
        <v>17</v>
      </c>
      <c r="D84" s="13" t="s">
        <v>208</v>
      </c>
      <c r="E84" s="5" t="s">
        <v>85</v>
      </c>
      <c r="F84" s="6">
        <v>180000</v>
      </c>
      <c r="G84" s="1">
        <v>1.1679999999999999</v>
      </c>
      <c r="H84" s="7">
        <v>700000</v>
      </c>
      <c r="I84" s="7">
        <f t="shared" si="1"/>
        <v>817600</v>
      </c>
      <c r="J84" s="4" t="s">
        <v>352</v>
      </c>
      <c r="L84" s="8" t="s">
        <v>442</v>
      </c>
      <c r="M84" s="8" t="s">
        <v>585</v>
      </c>
      <c r="N84" s="4" t="s">
        <v>431</v>
      </c>
      <c r="P84" s="8" t="s">
        <v>761</v>
      </c>
    </row>
    <row r="85" spans="1:18" ht="109.2">
      <c r="A85" s="1">
        <v>84</v>
      </c>
      <c r="C85" s="4" t="s">
        <v>17</v>
      </c>
      <c r="D85" s="13" t="s">
        <v>159</v>
      </c>
      <c r="E85" s="5" t="s">
        <v>50</v>
      </c>
      <c r="F85" s="6">
        <v>80000</v>
      </c>
      <c r="G85" s="1">
        <v>1.1679999999999999</v>
      </c>
      <c r="H85" s="7">
        <v>450000</v>
      </c>
      <c r="I85" s="7">
        <f t="shared" si="1"/>
        <v>525600</v>
      </c>
      <c r="J85" s="4" t="s">
        <v>309</v>
      </c>
      <c r="K85" s="8" t="s">
        <v>450</v>
      </c>
      <c r="L85" s="8" t="s">
        <v>469</v>
      </c>
      <c r="M85" s="8" t="s">
        <v>586</v>
      </c>
      <c r="N85" s="4" t="s">
        <v>431</v>
      </c>
      <c r="P85" s="8" t="s">
        <v>762</v>
      </c>
    </row>
    <row r="86" spans="1:18" ht="62.4">
      <c r="A86" s="1">
        <v>85</v>
      </c>
      <c r="C86" s="4" t="s">
        <v>17</v>
      </c>
      <c r="D86" s="13" t="s">
        <v>209</v>
      </c>
      <c r="E86" s="5" t="s">
        <v>86</v>
      </c>
      <c r="F86" s="6">
        <v>300000</v>
      </c>
      <c r="G86" s="1">
        <v>1.1679999999999999</v>
      </c>
      <c r="H86" s="7">
        <v>450000</v>
      </c>
      <c r="I86" s="7">
        <f t="shared" si="1"/>
        <v>525600</v>
      </c>
      <c r="J86" s="4" t="s">
        <v>320</v>
      </c>
      <c r="K86" s="8" t="s">
        <v>587</v>
      </c>
      <c r="L86" s="8" t="s">
        <v>433</v>
      </c>
      <c r="M86" s="8" t="s">
        <v>588</v>
      </c>
      <c r="N86" s="4" t="s">
        <v>431</v>
      </c>
      <c r="O86" s="8" t="s">
        <v>763</v>
      </c>
      <c r="P86" s="8" t="s">
        <v>764</v>
      </c>
    </row>
    <row r="87" spans="1:18" ht="78">
      <c r="A87" s="1">
        <v>86</v>
      </c>
      <c r="C87" s="4" t="s">
        <v>17</v>
      </c>
      <c r="D87" s="13" t="s">
        <v>210</v>
      </c>
      <c r="E87" s="5" t="s">
        <v>87</v>
      </c>
      <c r="F87" s="6">
        <v>320000</v>
      </c>
      <c r="G87" s="1">
        <v>1.1679999999999999</v>
      </c>
      <c r="H87" s="7">
        <v>500000</v>
      </c>
      <c r="I87" s="7">
        <f t="shared" si="1"/>
        <v>584000</v>
      </c>
      <c r="J87" s="4" t="s">
        <v>290</v>
      </c>
      <c r="K87" s="8" t="s">
        <v>589</v>
      </c>
      <c r="L87" s="8" t="s">
        <v>433</v>
      </c>
      <c r="M87" s="8" t="s">
        <v>590</v>
      </c>
      <c r="N87" s="4" t="s">
        <v>431</v>
      </c>
      <c r="P87" s="8" t="s">
        <v>766</v>
      </c>
      <c r="R87" s="8" t="s">
        <v>765</v>
      </c>
    </row>
    <row r="88" spans="1:18" ht="140.4">
      <c r="A88" s="1">
        <v>87</v>
      </c>
      <c r="C88" s="4" t="s">
        <v>17</v>
      </c>
      <c r="D88" s="13" t="s">
        <v>211</v>
      </c>
      <c r="E88" s="5" t="s">
        <v>88</v>
      </c>
      <c r="F88" s="6">
        <v>500000</v>
      </c>
      <c r="G88" s="1">
        <v>1.1679999999999999</v>
      </c>
      <c r="H88" s="7">
        <v>4800000</v>
      </c>
      <c r="I88" s="7">
        <f t="shared" si="1"/>
        <v>5606400</v>
      </c>
      <c r="J88" s="4" t="s">
        <v>353</v>
      </c>
      <c r="K88" s="8" t="s">
        <v>591</v>
      </c>
      <c r="L88" s="8" t="s">
        <v>593</v>
      </c>
      <c r="M88" s="8" t="s">
        <v>592</v>
      </c>
      <c r="N88" s="4" t="s">
        <v>431</v>
      </c>
      <c r="O88" s="8" t="s">
        <v>746</v>
      </c>
      <c r="P88" s="8" t="s">
        <v>768</v>
      </c>
      <c r="Q88" s="8" t="s">
        <v>767</v>
      </c>
    </row>
    <row r="89" spans="1:18" ht="46.8">
      <c r="A89" s="1">
        <v>88</v>
      </c>
      <c r="C89" s="4" t="s">
        <v>17</v>
      </c>
      <c r="D89" s="13" t="s">
        <v>212</v>
      </c>
      <c r="E89" s="5" t="s">
        <v>89</v>
      </c>
      <c r="F89" s="6">
        <v>400000</v>
      </c>
      <c r="G89" s="1">
        <v>1.1679999999999999</v>
      </c>
      <c r="H89" s="7">
        <v>800000</v>
      </c>
      <c r="I89" s="7">
        <f t="shared" si="1"/>
        <v>934399.99999999988</v>
      </c>
      <c r="J89" s="4" t="s">
        <v>354</v>
      </c>
      <c r="K89" s="8" t="s">
        <v>596</v>
      </c>
      <c r="L89" s="8" t="s">
        <v>594</v>
      </c>
      <c r="M89" s="8" t="s">
        <v>595</v>
      </c>
      <c r="N89" s="4" t="s">
        <v>431</v>
      </c>
      <c r="O89" s="8" t="s">
        <v>769</v>
      </c>
      <c r="P89" s="8" t="s">
        <v>770</v>
      </c>
    </row>
    <row r="90" spans="1:18" ht="109.2">
      <c r="A90" s="1">
        <v>89</v>
      </c>
      <c r="C90" s="4" t="s">
        <v>17</v>
      </c>
      <c r="D90" s="13" t="s">
        <v>153</v>
      </c>
      <c r="E90" s="5" t="s">
        <v>20</v>
      </c>
      <c r="F90" s="6">
        <v>30000</v>
      </c>
      <c r="G90" s="1">
        <v>1.1679999999999999</v>
      </c>
      <c r="H90" s="7">
        <v>70000</v>
      </c>
      <c r="I90" s="7">
        <f t="shared" si="1"/>
        <v>81760</v>
      </c>
      <c r="J90" s="4" t="s">
        <v>355</v>
      </c>
      <c r="K90" s="8" t="s">
        <v>468</v>
      </c>
      <c r="L90" s="8" t="s">
        <v>422</v>
      </c>
      <c r="M90" s="8" t="s">
        <v>597</v>
      </c>
      <c r="N90" s="4" t="s">
        <v>431</v>
      </c>
      <c r="P90" s="8" t="s">
        <v>772</v>
      </c>
      <c r="R90" s="8" t="s">
        <v>771</v>
      </c>
    </row>
    <row r="91" spans="1:18" ht="109.2">
      <c r="A91" s="1">
        <v>90</v>
      </c>
      <c r="C91" s="4" t="s">
        <v>17</v>
      </c>
      <c r="D91" s="13" t="s">
        <v>159</v>
      </c>
      <c r="E91" s="5" t="s">
        <v>90</v>
      </c>
      <c r="F91" s="6">
        <v>80000</v>
      </c>
      <c r="G91" s="1">
        <v>1.1679999999999999</v>
      </c>
      <c r="H91" s="7">
        <v>320000</v>
      </c>
      <c r="I91" s="7">
        <f t="shared" si="1"/>
        <v>373760</v>
      </c>
      <c r="J91" s="4" t="s">
        <v>356</v>
      </c>
      <c r="K91" s="8" t="s">
        <v>598</v>
      </c>
      <c r="L91" s="8" t="s">
        <v>599</v>
      </c>
      <c r="M91" s="8" t="s">
        <v>600</v>
      </c>
      <c r="N91" s="4" t="s">
        <v>431</v>
      </c>
      <c r="P91" s="8" t="s">
        <v>773</v>
      </c>
    </row>
    <row r="92" spans="1:18" ht="338.4" customHeight="1">
      <c r="A92" s="1">
        <v>91</v>
      </c>
      <c r="C92" s="4" t="s">
        <v>17</v>
      </c>
      <c r="D92" s="13" t="s">
        <v>213</v>
      </c>
      <c r="E92" s="5" t="s">
        <v>19</v>
      </c>
      <c r="F92" s="6">
        <v>500000</v>
      </c>
      <c r="G92" s="1">
        <v>1.1679999999999999</v>
      </c>
      <c r="H92" s="7">
        <v>4200000</v>
      </c>
      <c r="I92" s="7">
        <f t="shared" si="1"/>
        <v>4905600</v>
      </c>
      <c r="J92" s="4" t="s">
        <v>288</v>
      </c>
      <c r="K92" s="8" t="s">
        <v>601</v>
      </c>
      <c r="L92" s="8" t="s">
        <v>615</v>
      </c>
      <c r="M92" s="8" t="s">
        <v>602</v>
      </c>
      <c r="N92" s="4" t="s">
        <v>431</v>
      </c>
      <c r="O92" s="8" t="s">
        <v>688</v>
      </c>
      <c r="P92" s="8" t="s">
        <v>775</v>
      </c>
      <c r="R92" s="8" t="s">
        <v>774</v>
      </c>
    </row>
    <row r="93" spans="1:18" ht="265.2">
      <c r="A93" s="1">
        <v>92</v>
      </c>
      <c r="C93" s="4" t="s">
        <v>17</v>
      </c>
      <c r="D93" s="13" t="s">
        <v>357</v>
      </c>
      <c r="E93" s="5" t="s">
        <v>91</v>
      </c>
      <c r="F93" s="6">
        <v>1200000</v>
      </c>
      <c r="G93" s="1">
        <v>1.1679999999999999</v>
      </c>
      <c r="H93" s="7">
        <v>2600000</v>
      </c>
      <c r="I93" s="7">
        <f t="shared" si="1"/>
        <v>3036800</v>
      </c>
      <c r="L93" s="8" t="s">
        <v>603</v>
      </c>
      <c r="M93" s="8" t="s">
        <v>604</v>
      </c>
      <c r="N93" s="4" t="s">
        <v>431</v>
      </c>
      <c r="P93" s="8" t="s">
        <v>776</v>
      </c>
    </row>
    <row r="94" spans="1:18" ht="93.6">
      <c r="A94" s="1">
        <v>93</v>
      </c>
      <c r="C94" s="4" t="s">
        <v>17</v>
      </c>
      <c r="D94" s="13" t="s">
        <v>214</v>
      </c>
      <c r="E94" s="5" t="s">
        <v>87</v>
      </c>
      <c r="F94" s="6">
        <v>140000</v>
      </c>
      <c r="G94" s="1">
        <v>1.1679999999999999</v>
      </c>
      <c r="H94" s="7">
        <v>180000</v>
      </c>
      <c r="I94" s="7">
        <f t="shared" si="1"/>
        <v>210240</v>
      </c>
      <c r="J94" s="4" t="s">
        <v>290</v>
      </c>
      <c r="K94" s="8" t="s">
        <v>605</v>
      </c>
      <c r="L94" s="8" t="s">
        <v>433</v>
      </c>
      <c r="M94" s="8" t="s">
        <v>477</v>
      </c>
      <c r="N94" s="4" t="s">
        <v>431</v>
      </c>
      <c r="P94" s="8" t="s">
        <v>777</v>
      </c>
    </row>
    <row r="95" spans="1:18" ht="93.6">
      <c r="A95" s="1">
        <v>94</v>
      </c>
      <c r="C95" s="4" t="s">
        <v>17</v>
      </c>
      <c r="D95" s="13" t="s">
        <v>215</v>
      </c>
      <c r="E95" s="5" t="s">
        <v>69</v>
      </c>
      <c r="F95" s="6">
        <v>80000</v>
      </c>
      <c r="G95" s="1">
        <v>1.1679999999999999</v>
      </c>
      <c r="H95" s="7">
        <v>220000</v>
      </c>
      <c r="I95" s="7">
        <f t="shared" si="1"/>
        <v>256959.99999999997</v>
      </c>
      <c r="J95" s="4" t="s">
        <v>321</v>
      </c>
      <c r="K95" s="8" t="s">
        <v>606</v>
      </c>
      <c r="L95" s="8" t="s">
        <v>433</v>
      </c>
      <c r="M95" s="8" t="s">
        <v>607</v>
      </c>
      <c r="N95" s="4" t="s">
        <v>431</v>
      </c>
      <c r="P95" s="8" t="s">
        <v>778</v>
      </c>
    </row>
    <row r="96" spans="1:18" ht="78">
      <c r="A96" s="1">
        <v>95</v>
      </c>
      <c r="C96" s="4" t="s">
        <v>17</v>
      </c>
      <c r="D96" s="13" t="s">
        <v>357</v>
      </c>
      <c r="E96" s="5" t="s">
        <v>92</v>
      </c>
      <c r="F96" s="6">
        <v>300000</v>
      </c>
      <c r="G96" s="1">
        <v>1.1679999999999999</v>
      </c>
      <c r="H96" s="7">
        <v>500000</v>
      </c>
      <c r="I96" s="7">
        <f t="shared" si="1"/>
        <v>584000</v>
      </c>
      <c r="L96" s="8" t="s">
        <v>608</v>
      </c>
      <c r="M96" s="8" t="s">
        <v>609</v>
      </c>
      <c r="N96" s="4" t="s">
        <v>431</v>
      </c>
      <c r="O96" s="8" t="s">
        <v>779</v>
      </c>
      <c r="P96" s="8" t="s">
        <v>780</v>
      </c>
    </row>
    <row r="97" spans="1:19" ht="405.6">
      <c r="A97" s="1">
        <v>96</v>
      </c>
      <c r="C97" s="4" t="s">
        <v>17</v>
      </c>
      <c r="D97" s="13" t="s">
        <v>216</v>
      </c>
      <c r="E97" s="5" t="s">
        <v>51</v>
      </c>
      <c r="F97" s="6">
        <v>8000000</v>
      </c>
      <c r="G97" s="1">
        <v>1.1679999999999999</v>
      </c>
      <c r="H97" s="11">
        <v>0</v>
      </c>
      <c r="I97" s="7">
        <f t="shared" si="1"/>
        <v>0</v>
      </c>
      <c r="J97" s="4" t="s">
        <v>310</v>
      </c>
      <c r="K97" s="8" t="s">
        <v>450</v>
      </c>
      <c r="L97" s="8" t="s">
        <v>433</v>
      </c>
      <c r="M97" s="8" t="s">
        <v>610</v>
      </c>
      <c r="N97" s="4" t="s">
        <v>431</v>
      </c>
      <c r="O97" s="8" t="s">
        <v>781</v>
      </c>
      <c r="P97" s="8" t="s">
        <v>783</v>
      </c>
      <c r="Q97" s="8" t="s">
        <v>782</v>
      </c>
    </row>
    <row r="98" spans="1:19" ht="128.4" customHeight="1">
      <c r="A98" s="1">
        <v>97</v>
      </c>
      <c r="C98" s="4" t="s">
        <v>17</v>
      </c>
      <c r="D98" s="13" t="s">
        <v>217</v>
      </c>
      <c r="E98" s="5" t="s">
        <v>86</v>
      </c>
      <c r="F98" s="6">
        <v>200000</v>
      </c>
      <c r="G98" s="1">
        <v>1.1679999999999999</v>
      </c>
      <c r="H98" s="7">
        <v>340000</v>
      </c>
      <c r="I98" s="7">
        <f t="shared" si="1"/>
        <v>397120</v>
      </c>
      <c r="J98" s="4" t="s">
        <v>358</v>
      </c>
      <c r="L98" s="8" t="s">
        <v>611</v>
      </c>
      <c r="M98" s="8" t="s">
        <v>612</v>
      </c>
      <c r="N98" s="4" t="s">
        <v>431</v>
      </c>
      <c r="O98" s="8" t="s">
        <v>784</v>
      </c>
      <c r="P98" s="8" t="s">
        <v>786</v>
      </c>
      <c r="S98" s="4" t="s">
        <v>785</v>
      </c>
    </row>
    <row r="99" spans="1:19" ht="78">
      <c r="A99" s="1">
        <v>98</v>
      </c>
      <c r="C99" s="4" t="s">
        <v>17</v>
      </c>
      <c r="D99" s="13" t="s">
        <v>218</v>
      </c>
      <c r="E99" s="5" t="s">
        <v>93</v>
      </c>
      <c r="F99" s="6">
        <v>80000</v>
      </c>
      <c r="G99" s="1">
        <v>1.1679999999999999</v>
      </c>
      <c r="H99" s="7">
        <v>600000</v>
      </c>
      <c r="I99" s="7">
        <f t="shared" si="1"/>
        <v>700800</v>
      </c>
      <c r="J99" s="4" t="s">
        <v>359</v>
      </c>
      <c r="K99" s="8" t="s">
        <v>581</v>
      </c>
      <c r="L99" s="8" t="s">
        <v>614</v>
      </c>
      <c r="M99" s="8" t="s">
        <v>613</v>
      </c>
      <c r="N99" s="4" t="s">
        <v>431</v>
      </c>
      <c r="O99" s="8" t="s">
        <v>787</v>
      </c>
      <c r="P99" s="8" t="s">
        <v>788</v>
      </c>
    </row>
    <row r="100" spans="1:19" ht="78">
      <c r="A100" s="1">
        <v>99</v>
      </c>
      <c r="C100" s="4" t="s">
        <v>17</v>
      </c>
      <c r="D100" s="13" t="s">
        <v>159</v>
      </c>
      <c r="E100" s="5" t="s">
        <v>20</v>
      </c>
      <c r="F100" s="6">
        <v>300000</v>
      </c>
      <c r="G100" s="1">
        <v>1.1679999999999999</v>
      </c>
      <c r="H100" s="7">
        <v>1100000</v>
      </c>
      <c r="I100" s="7">
        <f t="shared" si="1"/>
        <v>1284800</v>
      </c>
      <c r="J100" s="4" t="s">
        <v>360</v>
      </c>
      <c r="K100" s="8" t="s">
        <v>616</v>
      </c>
      <c r="L100" s="8" t="s">
        <v>507</v>
      </c>
      <c r="M100" s="8" t="s">
        <v>617</v>
      </c>
      <c r="N100" s="4" t="s">
        <v>431</v>
      </c>
      <c r="R100" s="8" t="s">
        <v>771</v>
      </c>
    </row>
    <row r="101" spans="1:19" ht="385.2" customHeight="1">
      <c r="A101" s="1">
        <v>100</v>
      </c>
      <c r="C101" s="4" t="s">
        <v>17</v>
      </c>
      <c r="D101" s="13" t="s">
        <v>219</v>
      </c>
      <c r="E101" s="5" t="s">
        <v>57</v>
      </c>
      <c r="F101" s="6">
        <v>360000</v>
      </c>
      <c r="G101" s="1">
        <v>1.1679999999999999</v>
      </c>
      <c r="H101" s="7">
        <v>2200000</v>
      </c>
      <c r="I101" s="7">
        <f t="shared" si="1"/>
        <v>2569600</v>
      </c>
      <c r="J101" s="4" t="s">
        <v>361</v>
      </c>
      <c r="K101" s="8" t="s">
        <v>618</v>
      </c>
      <c r="L101" s="8" t="s">
        <v>433</v>
      </c>
      <c r="M101" s="8" t="s">
        <v>619</v>
      </c>
      <c r="N101" s="4" t="s">
        <v>431</v>
      </c>
      <c r="O101" s="8" t="s">
        <v>671</v>
      </c>
      <c r="P101" s="8" t="s">
        <v>789</v>
      </c>
    </row>
    <row r="102" spans="1:19" ht="62.4">
      <c r="A102" s="1">
        <v>101</v>
      </c>
      <c r="C102" s="4" t="s">
        <v>17</v>
      </c>
      <c r="D102" s="13" t="s">
        <v>159</v>
      </c>
      <c r="E102" s="5" t="s">
        <v>94</v>
      </c>
      <c r="F102" s="6">
        <v>300000</v>
      </c>
      <c r="G102" s="1">
        <v>1.1679999999999999</v>
      </c>
      <c r="H102" s="7">
        <v>650000</v>
      </c>
      <c r="I102" s="7">
        <f t="shared" si="1"/>
        <v>759200</v>
      </c>
      <c r="J102" s="4" t="s">
        <v>362</v>
      </c>
      <c r="K102" s="8" t="s">
        <v>620</v>
      </c>
      <c r="L102" s="8" t="s">
        <v>433</v>
      </c>
      <c r="M102" s="8" t="s">
        <v>621</v>
      </c>
      <c r="N102" s="4" t="s">
        <v>431</v>
      </c>
      <c r="P102" s="8" t="s">
        <v>790</v>
      </c>
    </row>
    <row r="103" spans="1:19" ht="93.6">
      <c r="A103" s="1">
        <v>102</v>
      </c>
      <c r="C103" s="4" t="s">
        <v>17</v>
      </c>
      <c r="D103" s="13" t="s">
        <v>182</v>
      </c>
      <c r="E103" s="5" t="s">
        <v>95</v>
      </c>
      <c r="F103" s="6">
        <v>70000</v>
      </c>
      <c r="G103" s="1">
        <v>1.1679999999999999</v>
      </c>
      <c r="H103" s="7">
        <v>280000</v>
      </c>
      <c r="I103" s="7">
        <f t="shared" si="1"/>
        <v>327040</v>
      </c>
      <c r="J103" s="4" t="s">
        <v>363</v>
      </c>
      <c r="L103" s="8" t="s">
        <v>622</v>
      </c>
      <c r="M103" s="8" t="s">
        <v>623</v>
      </c>
      <c r="N103" s="4" t="s">
        <v>431</v>
      </c>
      <c r="P103" s="8" t="s">
        <v>791</v>
      </c>
    </row>
    <row r="104" spans="1:19" ht="192.6" customHeight="1">
      <c r="A104" s="1">
        <v>103</v>
      </c>
      <c r="C104" s="4" t="s">
        <v>17</v>
      </c>
      <c r="D104" s="13" t="s">
        <v>220</v>
      </c>
      <c r="E104" s="5" t="s">
        <v>52</v>
      </c>
      <c r="F104" s="6">
        <v>200000</v>
      </c>
      <c r="G104" s="1">
        <v>1.1679999999999999</v>
      </c>
      <c r="H104" s="7">
        <v>1600000</v>
      </c>
      <c r="I104" s="7">
        <f t="shared" si="1"/>
        <v>1868799.9999999998</v>
      </c>
      <c r="J104" s="4" t="s">
        <v>364</v>
      </c>
      <c r="K104" s="8" t="s">
        <v>441</v>
      </c>
      <c r="L104" s="8" t="s">
        <v>433</v>
      </c>
      <c r="M104" s="8" t="s">
        <v>624</v>
      </c>
      <c r="N104" s="4" t="s">
        <v>431</v>
      </c>
      <c r="P104" s="8" t="s">
        <v>792</v>
      </c>
    </row>
    <row r="105" spans="1:19" ht="234">
      <c r="A105" s="1">
        <v>104</v>
      </c>
      <c r="C105" s="4" t="s">
        <v>17</v>
      </c>
      <c r="D105" s="13" t="s">
        <v>221</v>
      </c>
      <c r="E105" s="5" t="s">
        <v>96</v>
      </c>
      <c r="F105" s="6">
        <v>1200000</v>
      </c>
      <c r="G105" s="1">
        <v>1.1679999999999999</v>
      </c>
      <c r="H105" s="7">
        <v>2400000</v>
      </c>
      <c r="I105" s="7">
        <f t="shared" si="1"/>
        <v>2803200</v>
      </c>
      <c r="J105" s="4" t="s">
        <v>365</v>
      </c>
      <c r="K105" s="8">
        <v>1958</v>
      </c>
      <c r="L105" s="8" t="s">
        <v>433</v>
      </c>
      <c r="M105" s="8" t="s">
        <v>625</v>
      </c>
      <c r="N105" s="4" t="s">
        <v>431</v>
      </c>
      <c r="O105" s="8" t="s">
        <v>793</v>
      </c>
      <c r="P105" s="8" t="s">
        <v>796</v>
      </c>
      <c r="Q105" s="8" t="s">
        <v>795</v>
      </c>
      <c r="S105" s="4" t="s">
        <v>794</v>
      </c>
    </row>
    <row r="106" spans="1:19" ht="93.6">
      <c r="A106" s="1">
        <v>105</v>
      </c>
      <c r="C106" s="4" t="s">
        <v>17</v>
      </c>
      <c r="D106" s="13" t="s">
        <v>222</v>
      </c>
      <c r="E106" s="5" t="s">
        <v>54</v>
      </c>
      <c r="F106" s="6">
        <v>80000</v>
      </c>
      <c r="G106" s="1">
        <v>1.1679999999999999</v>
      </c>
      <c r="H106" s="7">
        <v>170000</v>
      </c>
      <c r="I106" s="7">
        <f t="shared" si="1"/>
        <v>198560</v>
      </c>
      <c r="J106" s="4" t="s">
        <v>312</v>
      </c>
      <c r="K106" s="8" t="s">
        <v>626</v>
      </c>
      <c r="L106" s="8" t="s">
        <v>433</v>
      </c>
      <c r="M106" s="8" t="s">
        <v>463</v>
      </c>
      <c r="N106" s="4" t="s">
        <v>431</v>
      </c>
      <c r="P106" s="8" t="s">
        <v>797</v>
      </c>
    </row>
    <row r="107" spans="1:19" ht="93.6">
      <c r="A107" s="1">
        <v>106</v>
      </c>
      <c r="C107" s="4" t="s">
        <v>17</v>
      </c>
      <c r="D107" s="13" t="s">
        <v>223</v>
      </c>
      <c r="E107" s="5" t="s">
        <v>97</v>
      </c>
      <c r="F107" s="6">
        <v>75000</v>
      </c>
      <c r="G107" s="1">
        <v>1.1679999999999999</v>
      </c>
      <c r="H107" s="7">
        <v>75000</v>
      </c>
      <c r="I107" s="7">
        <f t="shared" si="1"/>
        <v>87600</v>
      </c>
      <c r="K107" s="8">
        <v>2013</v>
      </c>
      <c r="L107" s="8" t="s">
        <v>627</v>
      </c>
      <c r="M107" s="8" t="s">
        <v>628</v>
      </c>
      <c r="N107" s="4" t="s">
        <v>431</v>
      </c>
      <c r="P107" s="8" t="s">
        <v>799</v>
      </c>
      <c r="S107" s="4" t="s">
        <v>798</v>
      </c>
    </row>
    <row r="108" spans="1:19" ht="109.2">
      <c r="A108" s="1">
        <v>107</v>
      </c>
      <c r="C108" s="4" t="s">
        <v>17</v>
      </c>
      <c r="D108" s="14" t="s">
        <v>224</v>
      </c>
      <c r="E108" s="5" t="s">
        <v>98</v>
      </c>
      <c r="F108" s="6">
        <v>0</v>
      </c>
      <c r="G108" s="1">
        <v>1.1679999999999999</v>
      </c>
      <c r="H108" s="11">
        <v>0</v>
      </c>
      <c r="I108" s="7">
        <f t="shared" si="1"/>
        <v>0</v>
      </c>
      <c r="J108" s="4" t="s">
        <v>302</v>
      </c>
      <c r="K108" s="8" t="s">
        <v>629</v>
      </c>
      <c r="L108" s="8" t="s">
        <v>433</v>
      </c>
      <c r="M108" s="8" t="s">
        <v>463</v>
      </c>
      <c r="N108" s="4" t="s">
        <v>431</v>
      </c>
      <c r="O108" s="8" t="s">
        <v>800</v>
      </c>
      <c r="P108" s="8" t="s">
        <v>801</v>
      </c>
    </row>
    <row r="109" spans="1:19" ht="409.6" customHeight="1">
      <c r="A109" s="1">
        <v>108</v>
      </c>
      <c r="C109" s="4" t="s">
        <v>17</v>
      </c>
      <c r="D109" s="13" t="s">
        <v>99</v>
      </c>
      <c r="E109" s="5" t="s">
        <v>99</v>
      </c>
      <c r="F109" s="6">
        <v>400000</v>
      </c>
      <c r="G109" s="1">
        <v>1.1679999999999999</v>
      </c>
      <c r="H109" s="7">
        <v>900000</v>
      </c>
      <c r="I109" s="7">
        <f t="shared" si="1"/>
        <v>1051200</v>
      </c>
      <c r="J109" s="4" t="s">
        <v>366</v>
      </c>
      <c r="L109" s="8" t="s">
        <v>630</v>
      </c>
      <c r="M109" s="8" t="s">
        <v>631</v>
      </c>
      <c r="N109" s="4" t="s">
        <v>431</v>
      </c>
      <c r="O109" s="8" t="s">
        <v>802</v>
      </c>
      <c r="P109" s="8" t="s">
        <v>803</v>
      </c>
    </row>
    <row r="110" spans="1:19" ht="124.8">
      <c r="A110" s="1">
        <v>109</v>
      </c>
      <c r="C110" s="4" t="s">
        <v>17</v>
      </c>
      <c r="D110" s="13" t="s">
        <v>225</v>
      </c>
      <c r="E110" s="5" t="s">
        <v>53</v>
      </c>
      <c r="F110" s="6">
        <v>200000</v>
      </c>
      <c r="G110" s="1">
        <v>1.1679999999999999</v>
      </c>
      <c r="H110" s="7">
        <v>650000</v>
      </c>
      <c r="I110" s="7">
        <f t="shared" si="1"/>
        <v>759200</v>
      </c>
      <c r="J110" s="4" t="s">
        <v>367</v>
      </c>
      <c r="K110" s="8" t="s">
        <v>632</v>
      </c>
      <c r="L110" s="8" t="s">
        <v>633</v>
      </c>
      <c r="M110" s="8" t="s">
        <v>634</v>
      </c>
      <c r="N110" s="4" t="s">
        <v>431</v>
      </c>
      <c r="P110" s="8" t="s">
        <v>804</v>
      </c>
    </row>
    <row r="111" spans="1:19" ht="46.8">
      <c r="A111" s="1">
        <v>110</v>
      </c>
      <c r="C111" s="4" t="s">
        <v>17</v>
      </c>
      <c r="D111" s="13" t="s">
        <v>226</v>
      </c>
      <c r="E111" s="5" t="s">
        <v>100</v>
      </c>
      <c r="F111" s="6">
        <v>500000</v>
      </c>
      <c r="G111" s="1">
        <v>1.1679999999999999</v>
      </c>
      <c r="H111" s="7">
        <v>900000</v>
      </c>
      <c r="I111" s="7">
        <f t="shared" si="1"/>
        <v>1051200</v>
      </c>
      <c r="J111" s="4" t="s">
        <v>348</v>
      </c>
      <c r="K111" s="8" t="s">
        <v>635</v>
      </c>
      <c r="L111" s="8" t="s">
        <v>637</v>
      </c>
      <c r="M111" s="8" t="s">
        <v>636</v>
      </c>
      <c r="N111" s="4" t="s">
        <v>431</v>
      </c>
      <c r="P111" s="8" t="s">
        <v>805</v>
      </c>
    </row>
    <row r="112" spans="1:19" ht="187.2">
      <c r="A112" s="1">
        <v>111</v>
      </c>
      <c r="C112" s="4" t="s">
        <v>17</v>
      </c>
      <c r="D112" s="13" t="s">
        <v>227</v>
      </c>
      <c r="E112" s="5" t="s">
        <v>68</v>
      </c>
      <c r="F112" s="6">
        <v>3600000</v>
      </c>
      <c r="G112" s="1">
        <v>1.1679999999999999</v>
      </c>
      <c r="H112" s="7">
        <v>9500000</v>
      </c>
      <c r="I112" s="7">
        <f t="shared" si="1"/>
        <v>11096000</v>
      </c>
      <c r="J112" s="4" t="s">
        <v>368</v>
      </c>
      <c r="K112" s="8" t="s">
        <v>450</v>
      </c>
      <c r="L112" s="8" t="s">
        <v>433</v>
      </c>
      <c r="M112" s="8" t="s">
        <v>643</v>
      </c>
      <c r="N112" s="4" t="s">
        <v>431</v>
      </c>
      <c r="O112" s="8" t="s">
        <v>688</v>
      </c>
      <c r="P112" s="8" t="s">
        <v>970</v>
      </c>
      <c r="R112" s="8" t="s">
        <v>806</v>
      </c>
    </row>
    <row r="113" spans="1:19" ht="93.6">
      <c r="A113" s="1">
        <v>112</v>
      </c>
      <c r="C113" s="4" t="s">
        <v>17</v>
      </c>
      <c r="D113" s="13" t="s">
        <v>228</v>
      </c>
      <c r="E113" s="5" t="s">
        <v>101</v>
      </c>
      <c r="F113" s="6">
        <v>120000</v>
      </c>
      <c r="G113" s="1">
        <v>1.1679999999999999</v>
      </c>
      <c r="H113" s="7">
        <v>120000</v>
      </c>
      <c r="I113" s="7">
        <f t="shared" si="1"/>
        <v>140160</v>
      </c>
      <c r="J113" s="4" t="s">
        <v>293</v>
      </c>
      <c r="L113" s="8" t="s">
        <v>638</v>
      </c>
      <c r="M113" s="8" t="s">
        <v>639</v>
      </c>
      <c r="N113" s="4" t="s">
        <v>431</v>
      </c>
      <c r="P113" s="8" t="s">
        <v>971</v>
      </c>
    </row>
    <row r="114" spans="1:19" ht="31.2">
      <c r="A114" s="1">
        <v>113</v>
      </c>
      <c r="C114" s="4" t="s">
        <v>17</v>
      </c>
      <c r="D114" s="13" t="s">
        <v>229</v>
      </c>
      <c r="E114" s="5" t="s">
        <v>27</v>
      </c>
      <c r="F114" s="6">
        <v>100000</v>
      </c>
      <c r="G114" s="1">
        <v>1.1679999999999999</v>
      </c>
      <c r="H114" s="7">
        <v>220000</v>
      </c>
      <c r="I114" s="7">
        <f t="shared" si="1"/>
        <v>256959.99999999997</v>
      </c>
      <c r="J114" s="4" t="s">
        <v>369</v>
      </c>
      <c r="K114" s="8" t="s">
        <v>516</v>
      </c>
      <c r="L114" s="8" t="s">
        <v>343</v>
      </c>
      <c r="M114" s="8" t="s">
        <v>640</v>
      </c>
      <c r="N114" s="4" t="s">
        <v>431</v>
      </c>
    </row>
    <row r="115" spans="1:19" ht="93.6">
      <c r="A115" s="1">
        <v>114</v>
      </c>
      <c r="C115" s="4" t="s">
        <v>17</v>
      </c>
      <c r="D115" s="13" t="s">
        <v>230</v>
      </c>
      <c r="E115" s="5" t="s">
        <v>102</v>
      </c>
      <c r="F115" s="6">
        <v>400000</v>
      </c>
      <c r="G115" s="1">
        <v>1.1679999999999999</v>
      </c>
      <c r="H115" s="7">
        <v>1100000</v>
      </c>
      <c r="I115" s="7">
        <f t="shared" si="1"/>
        <v>1284800</v>
      </c>
      <c r="J115" s="4" t="s">
        <v>370</v>
      </c>
      <c r="K115" s="8" t="s">
        <v>641</v>
      </c>
      <c r="L115" s="8" t="s">
        <v>433</v>
      </c>
      <c r="M115" s="8" t="s">
        <v>642</v>
      </c>
      <c r="N115" s="4" t="s">
        <v>431</v>
      </c>
      <c r="P115" s="8" t="s">
        <v>973</v>
      </c>
      <c r="R115" s="8" t="s">
        <v>972</v>
      </c>
    </row>
    <row r="116" spans="1:19" ht="156">
      <c r="A116" s="1">
        <v>115</v>
      </c>
      <c r="C116" s="4" t="s">
        <v>17</v>
      </c>
      <c r="D116" s="13" t="s">
        <v>371</v>
      </c>
      <c r="E116" s="5" t="s">
        <v>103</v>
      </c>
      <c r="F116" s="6">
        <v>800000</v>
      </c>
      <c r="G116" s="1">
        <v>1.1679999999999999</v>
      </c>
      <c r="H116" s="7">
        <v>800000</v>
      </c>
      <c r="I116" s="7">
        <f t="shared" si="1"/>
        <v>934399.99999999988</v>
      </c>
      <c r="L116" s="8" t="s">
        <v>645</v>
      </c>
      <c r="M116" s="8" t="s">
        <v>644</v>
      </c>
      <c r="N116" s="4" t="s">
        <v>431</v>
      </c>
      <c r="O116" s="8" t="s">
        <v>713</v>
      </c>
      <c r="P116" s="8" t="s">
        <v>974</v>
      </c>
    </row>
    <row r="117" spans="1:19" ht="156">
      <c r="A117" s="1">
        <v>116</v>
      </c>
      <c r="C117" s="4" t="s">
        <v>17</v>
      </c>
      <c r="D117" s="13" t="s">
        <v>231</v>
      </c>
      <c r="E117" s="5" t="s">
        <v>104</v>
      </c>
      <c r="F117" s="6">
        <v>1000000</v>
      </c>
      <c r="G117" s="1">
        <v>1.1679999999999999</v>
      </c>
      <c r="H117" s="7">
        <v>4000000</v>
      </c>
      <c r="I117" s="7">
        <f t="shared" si="1"/>
        <v>4672000</v>
      </c>
      <c r="J117" s="4" t="s">
        <v>320</v>
      </c>
      <c r="K117" s="8">
        <v>2015</v>
      </c>
      <c r="L117" s="8" t="s">
        <v>433</v>
      </c>
      <c r="M117" s="8" t="s">
        <v>646</v>
      </c>
      <c r="N117" s="4" t="s">
        <v>431</v>
      </c>
      <c r="P117" s="8" t="s">
        <v>976</v>
      </c>
      <c r="S117" s="4" t="s">
        <v>975</v>
      </c>
    </row>
    <row r="118" spans="1:19" ht="171.6">
      <c r="A118" s="1">
        <v>117</v>
      </c>
      <c r="C118" s="4" t="s">
        <v>17</v>
      </c>
      <c r="D118" s="13" t="s">
        <v>372</v>
      </c>
      <c r="E118" s="5" t="s">
        <v>105</v>
      </c>
      <c r="F118" s="6">
        <v>700000</v>
      </c>
      <c r="G118" s="1">
        <v>1.1679999999999999</v>
      </c>
      <c r="H118" s="7">
        <v>2600000</v>
      </c>
      <c r="I118" s="7">
        <f t="shared" si="1"/>
        <v>3036800</v>
      </c>
      <c r="K118" s="8" t="s">
        <v>647</v>
      </c>
      <c r="L118" s="8" t="s">
        <v>648</v>
      </c>
      <c r="M118" s="8" t="s">
        <v>649</v>
      </c>
      <c r="N118" s="4" t="s">
        <v>431</v>
      </c>
      <c r="O118" s="8" t="s">
        <v>977</v>
      </c>
      <c r="P118" s="8" t="s">
        <v>978</v>
      </c>
    </row>
    <row r="119" spans="1:19" ht="109.2">
      <c r="A119" s="1">
        <v>118</v>
      </c>
      <c r="C119" s="4" t="s">
        <v>17</v>
      </c>
      <c r="D119" s="13" t="s">
        <v>185</v>
      </c>
      <c r="E119" s="5" t="s">
        <v>50</v>
      </c>
      <c r="F119" s="6">
        <v>100000</v>
      </c>
      <c r="G119" s="1">
        <v>1.1679999999999999</v>
      </c>
      <c r="H119" s="7">
        <v>220000</v>
      </c>
      <c r="I119" s="7">
        <f t="shared" si="1"/>
        <v>256959.99999999997</v>
      </c>
      <c r="J119" s="4" t="s">
        <v>309</v>
      </c>
      <c r="K119" s="8" t="s">
        <v>650</v>
      </c>
      <c r="L119" s="8" t="s">
        <v>436</v>
      </c>
      <c r="M119" s="8" t="s">
        <v>651</v>
      </c>
      <c r="N119" s="4" t="s">
        <v>431</v>
      </c>
      <c r="P119" s="8" t="s">
        <v>979</v>
      </c>
    </row>
    <row r="120" spans="1:19">
      <c r="A120" s="1">
        <v>119</v>
      </c>
      <c r="C120" s="4" t="s">
        <v>17</v>
      </c>
      <c r="D120" s="13" t="s">
        <v>232</v>
      </c>
      <c r="E120" s="5" t="s">
        <v>106</v>
      </c>
      <c r="F120" s="6">
        <v>90000</v>
      </c>
      <c r="G120" s="1">
        <v>1.1679999999999999</v>
      </c>
      <c r="H120" s="7">
        <v>130000</v>
      </c>
      <c r="I120" s="7">
        <f t="shared" si="1"/>
        <v>151840</v>
      </c>
      <c r="J120" s="4" t="s">
        <v>373</v>
      </c>
      <c r="K120" s="8" t="s">
        <v>450</v>
      </c>
      <c r="L120" s="8" t="s">
        <v>433</v>
      </c>
      <c r="M120" s="8" t="s">
        <v>652</v>
      </c>
      <c r="N120" s="4" t="s">
        <v>431</v>
      </c>
    </row>
    <row r="121" spans="1:19" ht="187.2">
      <c r="A121" s="1">
        <v>120</v>
      </c>
      <c r="C121" s="4" t="s">
        <v>17</v>
      </c>
      <c r="D121" s="13" t="s">
        <v>374</v>
      </c>
      <c r="E121" s="5" t="s">
        <v>107</v>
      </c>
      <c r="F121" s="6">
        <v>200000</v>
      </c>
      <c r="G121" s="1">
        <v>1.1679999999999999</v>
      </c>
      <c r="H121" s="7">
        <v>650000</v>
      </c>
      <c r="I121" s="7">
        <f t="shared" si="1"/>
        <v>759200</v>
      </c>
      <c r="K121" s="19"/>
      <c r="L121" s="8" t="s">
        <v>807</v>
      </c>
      <c r="M121" s="8" t="s">
        <v>808</v>
      </c>
      <c r="N121" s="4" t="s">
        <v>431</v>
      </c>
      <c r="O121" s="8" t="s">
        <v>980</v>
      </c>
      <c r="P121" s="8" t="s">
        <v>981</v>
      </c>
    </row>
    <row r="122" spans="1:19" ht="62.4">
      <c r="A122" s="1">
        <v>121</v>
      </c>
      <c r="C122" s="4" t="s">
        <v>17</v>
      </c>
      <c r="D122" s="13" t="s">
        <v>159</v>
      </c>
      <c r="E122" s="5" t="s">
        <v>78</v>
      </c>
      <c r="F122" s="6">
        <v>120000</v>
      </c>
      <c r="G122" s="1">
        <v>1.1679999999999999</v>
      </c>
      <c r="H122" s="7">
        <v>160000</v>
      </c>
      <c r="I122" s="7">
        <f t="shared" si="1"/>
        <v>186880</v>
      </c>
      <c r="J122" s="4" t="s">
        <v>363</v>
      </c>
      <c r="K122" s="8" t="s">
        <v>480</v>
      </c>
      <c r="L122" s="8" t="s">
        <v>565</v>
      </c>
      <c r="M122" s="8" t="s">
        <v>809</v>
      </c>
      <c r="N122" s="4" t="s">
        <v>431</v>
      </c>
      <c r="P122" s="8" t="s">
        <v>983</v>
      </c>
      <c r="R122" s="8" t="s">
        <v>982</v>
      </c>
    </row>
    <row r="123" spans="1:19" ht="78">
      <c r="A123" s="1">
        <v>122</v>
      </c>
      <c r="C123" s="4" t="s">
        <v>17</v>
      </c>
      <c r="D123" s="13" t="s">
        <v>214</v>
      </c>
      <c r="E123" s="5" t="s">
        <v>95</v>
      </c>
      <c r="F123" s="6">
        <v>40000</v>
      </c>
      <c r="G123" s="1">
        <v>1.1679999999999999</v>
      </c>
      <c r="H123" s="7">
        <v>240000</v>
      </c>
      <c r="I123" s="7">
        <f t="shared" si="1"/>
        <v>280320</v>
      </c>
      <c r="J123" s="4" t="s">
        <v>288</v>
      </c>
      <c r="K123" s="8" t="s">
        <v>810</v>
      </c>
      <c r="L123" s="8" t="s">
        <v>811</v>
      </c>
      <c r="M123" s="8" t="s">
        <v>812</v>
      </c>
      <c r="N123" s="4" t="s">
        <v>431</v>
      </c>
      <c r="P123" s="8" t="s">
        <v>984</v>
      </c>
    </row>
    <row r="124" spans="1:19" ht="171.6">
      <c r="A124" s="1">
        <v>123</v>
      </c>
      <c r="C124" s="4" t="s">
        <v>17</v>
      </c>
      <c r="D124" s="13" t="s">
        <v>375</v>
      </c>
      <c r="E124" s="5" t="s">
        <v>19</v>
      </c>
      <c r="F124" s="6">
        <v>500000</v>
      </c>
      <c r="G124" s="1">
        <v>1.1679999999999999</v>
      </c>
      <c r="H124" s="7">
        <v>1000000</v>
      </c>
      <c r="I124" s="7">
        <f t="shared" si="1"/>
        <v>1168000</v>
      </c>
      <c r="K124" s="8" t="s">
        <v>813</v>
      </c>
      <c r="L124" s="8" t="s">
        <v>814</v>
      </c>
      <c r="M124" s="8" t="s">
        <v>815</v>
      </c>
      <c r="N124" s="4" t="s">
        <v>431</v>
      </c>
      <c r="P124" s="8" t="s">
        <v>985</v>
      </c>
      <c r="R124" s="8" t="s">
        <v>653</v>
      </c>
    </row>
    <row r="125" spans="1:19" ht="409.6" customHeight="1">
      <c r="A125" s="1">
        <v>124</v>
      </c>
      <c r="C125" s="4" t="s">
        <v>17</v>
      </c>
      <c r="D125" s="13" t="s">
        <v>233</v>
      </c>
      <c r="E125" s="5" t="s">
        <v>108</v>
      </c>
      <c r="F125" s="6">
        <v>200000</v>
      </c>
      <c r="G125" s="1">
        <v>1.1679999999999999</v>
      </c>
      <c r="H125" s="7">
        <v>200000</v>
      </c>
      <c r="I125" s="7">
        <f t="shared" si="1"/>
        <v>233599.99999999997</v>
      </c>
      <c r="L125" s="8" t="s">
        <v>816</v>
      </c>
      <c r="M125" s="8" t="s">
        <v>817</v>
      </c>
      <c r="N125" s="4" t="s">
        <v>431</v>
      </c>
      <c r="O125" s="8" t="s">
        <v>744</v>
      </c>
      <c r="P125" s="8" t="s">
        <v>986</v>
      </c>
    </row>
    <row r="126" spans="1:19" ht="93.6">
      <c r="A126" s="1">
        <v>125</v>
      </c>
      <c r="C126" s="4" t="s">
        <v>17</v>
      </c>
      <c r="D126" s="13" t="s">
        <v>159</v>
      </c>
      <c r="E126" s="5" t="s">
        <v>109</v>
      </c>
      <c r="F126" s="6">
        <v>100000</v>
      </c>
      <c r="G126" s="1">
        <v>1.1679999999999999</v>
      </c>
      <c r="H126" s="7">
        <v>220000</v>
      </c>
      <c r="I126" s="7">
        <f t="shared" si="1"/>
        <v>256959.99999999997</v>
      </c>
      <c r="J126" s="4" t="s">
        <v>376</v>
      </c>
      <c r="K126" s="8" t="s">
        <v>818</v>
      </c>
      <c r="L126" s="8" t="s">
        <v>491</v>
      </c>
      <c r="M126" s="8" t="s">
        <v>819</v>
      </c>
      <c r="N126" s="4" t="s">
        <v>431</v>
      </c>
      <c r="P126" s="8" t="s">
        <v>987</v>
      </c>
    </row>
    <row r="127" spans="1:19" ht="31.2">
      <c r="A127" s="1">
        <v>126</v>
      </c>
      <c r="C127" s="4" t="s">
        <v>17</v>
      </c>
      <c r="D127" s="13" t="s">
        <v>234</v>
      </c>
      <c r="E127" s="5" t="s">
        <v>27</v>
      </c>
      <c r="F127" s="6">
        <v>60000</v>
      </c>
      <c r="G127" s="1">
        <v>1.1679999999999999</v>
      </c>
      <c r="H127" s="7">
        <v>220000</v>
      </c>
      <c r="I127" s="7">
        <f t="shared" si="1"/>
        <v>256959.99999999997</v>
      </c>
      <c r="J127" s="4" t="s">
        <v>369</v>
      </c>
      <c r="K127" s="8" t="s">
        <v>820</v>
      </c>
      <c r="L127" s="8" t="s">
        <v>553</v>
      </c>
      <c r="M127" s="8" t="s">
        <v>821</v>
      </c>
      <c r="N127" s="4" t="s">
        <v>431</v>
      </c>
    </row>
    <row r="128" spans="1:19" ht="78">
      <c r="A128" s="1">
        <v>127</v>
      </c>
      <c r="C128" s="4" t="s">
        <v>17</v>
      </c>
      <c r="D128" s="13" t="s">
        <v>235</v>
      </c>
      <c r="E128" s="5" t="s">
        <v>18</v>
      </c>
      <c r="F128" s="6">
        <v>500000</v>
      </c>
      <c r="G128" s="1">
        <v>1.1679999999999999</v>
      </c>
      <c r="H128" s="7">
        <v>750000</v>
      </c>
      <c r="I128" s="7">
        <f t="shared" si="1"/>
        <v>876000</v>
      </c>
      <c r="J128" s="4" t="s">
        <v>318</v>
      </c>
      <c r="K128" s="8" t="s">
        <v>822</v>
      </c>
      <c r="L128" s="8" t="s">
        <v>823</v>
      </c>
      <c r="M128" s="8" t="s">
        <v>585</v>
      </c>
      <c r="N128" s="4" t="s">
        <v>431</v>
      </c>
      <c r="O128" s="8" t="s">
        <v>988</v>
      </c>
      <c r="P128" s="8" t="s">
        <v>989</v>
      </c>
    </row>
    <row r="129" spans="1:19" ht="156">
      <c r="A129" s="2">
        <v>128</v>
      </c>
      <c r="C129" s="4" t="s">
        <v>17</v>
      </c>
      <c r="D129" s="13" t="s">
        <v>236</v>
      </c>
      <c r="E129" s="3" t="s">
        <v>110</v>
      </c>
      <c r="F129" s="6">
        <v>120000</v>
      </c>
      <c r="G129" s="1">
        <v>1.1679999999999999</v>
      </c>
      <c r="H129" s="10">
        <v>220000</v>
      </c>
      <c r="I129" s="7">
        <f t="shared" si="1"/>
        <v>256959.99999999997</v>
      </c>
      <c r="J129" s="4" t="s">
        <v>377</v>
      </c>
      <c r="K129" s="8" t="s">
        <v>824</v>
      </c>
      <c r="L129" s="8" t="s">
        <v>442</v>
      </c>
      <c r="M129" s="8" t="s">
        <v>440</v>
      </c>
      <c r="N129" s="4" t="s">
        <v>431</v>
      </c>
      <c r="O129" s="8" t="s">
        <v>990</v>
      </c>
      <c r="P129" s="8" t="s">
        <v>991</v>
      </c>
      <c r="Q129" s="8" t="s">
        <v>992</v>
      </c>
    </row>
    <row r="130" spans="1:19" ht="31.2">
      <c r="A130" s="1">
        <v>129</v>
      </c>
      <c r="C130" s="4" t="s">
        <v>17</v>
      </c>
      <c r="D130" s="13" t="s">
        <v>237</v>
      </c>
      <c r="E130" s="5" t="s">
        <v>111</v>
      </c>
      <c r="F130" s="6">
        <v>300000</v>
      </c>
      <c r="G130" s="1">
        <v>1.1679999999999999</v>
      </c>
      <c r="H130" s="7">
        <v>450000</v>
      </c>
      <c r="I130" s="7">
        <f t="shared" si="1"/>
        <v>525600</v>
      </c>
      <c r="J130" s="4" t="s">
        <v>378</v>
      </c>
      <c r="K130" s="8" t="s">
        <v>825</v>
      </c>
      <c r="L130" s="8" t="s">
        <v>507</v>
      </c>
      <c r="M130" s="8" t="s">
        <v>826</v>
      </c>
      <c r="N130" s="4" t="s">
        <v>431</v>
      </c>
      <c r="O130" s="8" t="s">
        <v>993</v>
      </c>
    </row>
    <row r="131" spans="1:19" ht="156">
      <c r="A131" s="1">
        <v>130</v>
      </c>
      <c r="C131" s="4" t="s">
        <v>17</v>
      </c>
      <c r="D131" s="13" t="s">
        <v>159</v>
      </c>
      <c r="E131" s="5" t="s">
        <v>111</v>
      </c>
      <c r="F131" s="6">
        <v>500000</v>
      </c>
      <c r="G131" s="1">
        <v>1.1679999999999999</v>
      </c>
      <c r="H131" s="7">
        <v>1800000</v>
      </c>
      <c r="I131" s="7">
        <f t="shared" ref="I131:I194" si="2">G131*H131</f>
        <v>2102400</v>
      </c>
      <c r="J131" s="4" t="s">
        <v>379</v>
      </c>
      <c r="K131" s="8" t="s">
        <v>827</v>
      </c>
      <c r="L131" s="8" t="s">
        <v>442</v>
      </c>
      <c r="M131" s="8" t="s">
        <v>525</v>
      </c>
      <c r="N131" s="4" t="s">
        <v>431</v>
      </c>
      <c r="O131" s="8" t="s">
        <v>993</v>
      </c>
      <c r="P131" s="8" t="s">
        <v>994</v>
      </c>
    </row>
    <row r="132" spans="1:19" ht="78">
      <c r="A132" s="1">
        <v>131</v>
      </c>
      <c r="C132" s="4" t="s">
        <v>17</v>
      </c>
      <c r="D132" s="13" t="s">
        <v>238</v>
      </c>
      <c r="E132" s="5" t="s">
        <v>112</v>
      </c>
      <c r="F132" s="6">
        <v>80000</v>
      </c>
      <c r="G132" s="1">
        <v>1.1679999999999999</v>
      </c>
      <c r="H132" s="7">
        <v>300000</v>
      </c>
      <c r="I132" s="7">
        <f t="shared" si="2"/>
        <v>350400</v>
      </c>
      <c r="J132" s="4" t="s">
        <v>373</v>
      </c>
      <c r="K132" s="8" t="s">
        <v>828</v>
      </c>
      <c r="L132" s="8" t="s">
        <v>442</v>
      </c>
      <c r="M132" s="8" t="s">
        <v>829</v>
      </c>
      <c r="N132" s="4" t="s">
        <v>431</v>
      </c>
      <c r="P132" s="8" t="s">
        <v>995</v>
      </c>
    </row>
    <row r="133" spans="1:19" ht="109.2">
      <c r="A133" s="1">
        <v>132</v>
      </c>
      <c r="C133" s="4" t="s">
        <v>17</v>
      </c>
      <c r="D133" s="13" t="s">
        <v>239</v>
      </c>
      <c r="E133" s="5" t="s">
        <v>113</v>
      </c>
      <c r="F133" s="6">
        <v>70000</v>
      </c>
      <c r="G133" s="1">
        <v>1.1679999999999999</v>
      </c>
      <c r="H133" s="7">
        <v>110000</v>
      </c>
      <c r="I133" s="7">
        <f t="shared" si="2"/>
        <v>128479.99999999999</v>
      </c>
      <c r="J133" s="4" t="s">
        <v>380</v>
      </c>
      <c r="K133" s="8" t="s">
        <v>830</v>
      </c>
      <c r="L133" s="8" t="s">
        <v>433</v>
      </c>
      <c r="M133" s="8" t="s">
        <v>831</v>
      </c>
      <c r="N133" s="4" t="s">
        <v>431</v>
      </c>
      <c r="O133" s="8" t="s">
        <v>671</v>
      </c>
      <c r="P133" s="8" t="s">
        <v>996</v>
      </c>
    </row>
    <row r="134" spans="1:19" ht="46.8">
      <c r="A134" s="1">
        <v>133</v>
      </c>
      <c r="C134" s="4" t="s">
        <v>17</v>
      </c>
      <c r="D134" s="13" t="s">
        <v>381</v>
      </c>
      <c r="E134" s="5" t="s">
        <v>114</v>
      </c>
      <c r="F134" s="6">
        <v>30000</v>
      </c>
      <c r="G134" s="1">
        <v>1.1679999999999999</v>
      </c>
      <c r="H134" s="7">
        <v>150000</v>
      </c>
      <c r="I134" s="7">
        <f t="shared" si="2"/>
        <v>175200</v>
      </c>
      <c r="L134" s="8" t="s">
        <v>484</v>
      </c>
      <c r="M134" s="8" t="s">
        <v>832</v>
      </c>
      <c r="N134" s="4" t="s">
        <v>431</v>
      </c>
      <c r="O134" s="8" t="s">
        <v>688</v>
      </c>
      <c r="P134" s="8" t="s">
        <v>997</v>
      </c>
    </row>
    <row r="135" spans="1:19" ht="223.2" customHeight="1">
      <c r="A135" s="1">
        <v>134</v>
      </c>
      <c r="C135" s="4" t="s">
        <v>17</v>
      </c>
      <c r="D135" s="13" t="s">
        <v>115</v>
      </c>
      <c r="E135" s="5" t="s">
        <v>115</v>
      </c>
      <c r="F135" s="6">
        <v>5000000</v>
      </c>
      <c r="G135" s="1">
        <v>1.1679999999999999</v>
      </c>
      <c r="H135" s="7">
        <v>14000000</v>
      </c>
      <c r="I135" s="7">
        <f t="shared" si="2"/>
        <v>16351999.999999998</v>
      </c>
      <c r="J135" s="4" t="s">
        <v>382</v>
      </c>
      <c r="L135" s="8" t="s">
        <v>833</v>
      </c>
      <c r="M135" s="8" t="s">
        <v>834</v>
      </c>
      <c r="N135" s="4" t="s">
        <v>431</v>
      </c>
      <c r="O135" s="8" t="s">
        <v>998</v>
      </c>
      <c r="P135" s="8" t="s">
        <v>999</v>
      </c>
    </row>
    <row r="136" spans="1:19" ht="124.8">
      <c r="A136" s="1">
        <v>135</v>
      </c>
      <c r="C136" s="4" t="s">
        <v>17</v>
      </c>
      <c r="D136" s="13" t="s">
        <v>240</v>
      </c>
      <c r="E136" s="5" t="s">
        <v>116</v>
      </c>
      <c r="F136" s="6">
        <v>100000</v>
      </c>
      <c r="G136" s="1">
        <v>1.1679999999999999</v>
      </c>
      <c r="H136" s="7">
        <v>600000</v>
      </c>
      <c r="I136" s="7">
        <f t="shared" si="2"/>
        <v>700800</v>
      </c>
      <c r="J136" s="4" t="s">
        <v>383</v>
      </c>
      <c r="L136" s="8" t="s">
        <v>433</v>
      </c>
      <c r="M136" s="8" t="s">
        <v>835</v>
      </c>
      <c r="N136" s="4" t="s">
        <v>431</v>
      </c>
      <c r="P136" s="8" t="s">
        <v>1000</v>
      </c>
    </row>
    <row r="137" spans="1:19" ht="171.6">
      <c r="A137" s="1">
        <v>136</v>
      </c>
      <c r="C137" s="4" t="s">
        <v>17</v>
      </c>
      <c r="D137" s="13" t="s">
        <v>117</v>
      </c>
      <c r="E137" s="5" t="s">
        <v>117</v>
      </c>
      <c r="F137" s="6">
        <v>700000</v>
      </c>
      <c r="G137" s="1">
        <v>1.1679999999999999</v>
      </c>
      <c r="H137" s="11">
        <v>0</v>
      </c>
      <c r="I137" s="7">
        <f t="shared" si="2"/>
        <v>0</v>
      </c>
      <c r="J137" s="4" t="s">
        <v>366</v>
      </c>
      <c r="L137" s="8" t="s">
        <v>836</v>
      </c>
      <c r="M137" s="8" t="s">
        <v>837</v>
      </c>
      <c r="N137" s="4" t="s">
        <v>431</v>
      </c>
      <c r="O137" s="8" t="s">
        <v>1001</v>
      </c>
      <c r="P137" s="8" t="s">
        <v>1002</v>
      </c>
    </row>
    <row r="138" spans="1:19" ht="156">
      <c r="A138" s="1">
        <v>137</v>
      </c>
      <c r="C138" s="4" t="s">
        <v>17</v>
      </c>
      <c r="D138" s="13" t="s">
        <v>241</v>
      </c>
      <c r="E138" s="5" t="s">
        <v>102</v>
      </c>
      <c r="F138" s="6">
        <v>1600000</v>
      </c>
      <c r="G138" s="1">
        <v>1.1679999999999999</v>
      </c>
      <c r="H138" s="7">
        <v>6200000</v>
      </c>
      <c r="I138" s="7">
        <f t="shared" si="2"/>
        <v>7241600</v>
      </c>
      <c r="J138" s="4" t="s">
        <v>370</v>
      </c>
      <c r="K138" s="8" t="s">
        <v>838</v>
      </c>
      <c r="L138" s="8" t="s">
        <v>839</v>
      </c>
      <c r="M138" s="8" t="s">
        <v>840</v>
      </c>
      <c r="N138" s="4" t="s">
        <v>431</v>
      </c>
      <c r="O138" s="8" t="s">
        <v>1004</v>
      </c>
      <c r="P138" s="8" t="s">
        <v>1005</v>
      </c>
      <c r="R138" s="8" t="s">
        <v>972</v>
      </c>
      <c r="S138" s="4" t="s">
        <v>1003</v>
      </c>
    </row>
    <row r="139" spans="1:19" ht="109.2">
      <c r="A139" s="1">
        <v>138</v>
      </c>
      <c r="C139" s="4" t="s">
        <v>17</v>
      </c>
      <c r="D139" s="13" t="s">
        <v>242</v>
      </c>
      <c r="E139" s="5" t="s">
        <v>86</v>
      </c>
      <c r="F139" s="6">
        <v>300000</v>
      </c>
      <c r="G139" s="1">
        <v>1.1679999999999999</v>
      </c>
      <c r="H139" s="11">
        <v>0</v>
      </c>
      <c r="I139" s="7">
        <f t="shared" si="2"/>
        <v>0</v>
      </c>
      <c r="J139" s="4" t="s">
        <v>320</v>
      </c>
      <c r="K139" s="8" t="s">
        <v>841</v>
      </c>
      <c r="L139" s="8" t="s">
        <v>427</v>
      </c>
      <c r="M139" s="8" t="s">
        <v>639</v>
      </c>
      <c r="N139" s="4" t="s">
        <v>431</v>
      </c>
      <c r="O139" s="8" t="s">
        <v>1006</v>
      </c>
      <c r="P139" s="8" t="s">
        <v>1007</v>
      </c>
      <c r="S139" s="4" t="s">
        <v>785</v>
      </c>
    </row>
    <row r="140" spans="1:19" ht="120.6" customHeight="1">
      <c r="A140" s="1">
        <v>139</v>
      </c>
      <c r="C140" s="4" t="s">
        <v>17</v>
      </c>
      <c r="D140" s="13" t="s">
        <v>243</v>
      </c>
      <c r="E140" s="5" t="s">
        <v>116</v>
      </c>
      <c r="F140" s="6">
        <v>50000</v>
      </c>
      <c r="G140" s="1">
        <v>1.1679999999999999</v>
      </c>
      <c r="H140" s="7">
        <v>140000</v>
      </c>
      <c r="I140" s="7">
        <f t="shared" si="2"/>
        <v>163520</v>
      </c>
      <c r="J140" s="4" t="s">
        <v>384</v>
      </c>
      <c r="K140" s="8" t="s">
        <v>514</v>
      </c>
      <c r="L140" s="8" t="s">
        <v>442</v>
      </c>
      <c r="M140" s="8" t="s">
        <v>454</v>
      </c>
      <c r="N140" s="4" t="s">
        <v>431</v>
      </c>
      <c r="P140" s="8" t="s">
        <v>1008</v>
      </c>
    </row>
    <row r="141" spans="1:19" ht="93.6">
      <c r="A141" s="1">
        <v>140</v>
      </c>
      <c r="C141" s="4" t="s">
        <v>17</v>
      </c>
      <c r="D141" s="13" t="s">
        <v>159</v>
      </c>
      <c r="E141" s="5" t="s">
        <v>87</v>
      </c>
      <c r="F141" s="6">
        <v>120000</v>
      </c>
      <c r="G141" s="1">
        <v>1.1679999999999999</v>
      </c>
      <c r="H141" s="7">
        <v>220000</v>
      </c>
      <c r="I141" s="7">
        <f t="shared" si="2"/>
        <v>256959.99999999997</v>
      </c>
      <c r="J141" s="4" t="s">
        <v>385</v>
      </c>
      <c r="K141" s="8" t="s">
        <v>842</v>
      </c>
      <c r="L141" s="8" t="s">
        <v>433</v>
      </c>
      <c r="M141" s="8" t="s">
        <v>477</v>
      </c>
      <c r="N141" s="4" t="s">
        <v>431</v>
      </c>
      <c r="O141" s="8" t="s">
        <v>1009</v>
      </c>
      <c r="P141" s="8" t="s">
        <v>1010</v>
      </c>
    </row>
    <row r="142" spans="1:19" ht="78">
      <c r="A142" s="1">
        <v>141</v>
      </c>
      <c r="C142" s="4" t="s">
        <v>17</v>
      </c>
      <c r="D142" s="13" t="s">
        <v>239</v>
      </c>
      <c r="E142" s="5" t="s">
        <v>57</v>
      </c>
      <c r="F142" s="6">
        <v>300000</v>
      </c>
      <c r="G142" s="1">
        <v>1.1679999999999999</v>
      </c>
      <c r="H142" s="7">
        <v>400000</v>
      </c>
      <c r="I142" s="7">
        <f t="shared" si="2"/>
        <v>467199.99999999994</v>
      </c>
      <c r="J142" s="4" t="s">
        <v>361</v>
      </c>
      <c r="K142" s="8" t="s">
        <v>480</v>
      </c>
      <c r="L142" s="8" t="s">
        <v>433</v>
      </c>
      <c r="M142" s="8" t="s">
        <v>843</v>
      </c>
      <c r="N142" s="4" t="s">
        <v>431</v>
      </c>
      <c r="P142" s="8" t="s">
        <v>1011</v>
      </c>
    </row>
    <row r="143" spans="1:19">
      <c r="A143" s="1">
        <v>142</v>
      </c>
      <c r="C143" s="4" t="s">
        <v>17</v>
      </c>
      <c r="D143" s="13" t="s">
        <v>159</v>
      </c>
      <c r="E143" s="5" t="s">
        <v>118</v>
      </c>
      <c r="F143" s="6">
        <v>20000</v>
      </c>
      <c r="G143" s="1">
        <v>1.1679999999999999</v>
      </c>
      <c r="H143" s="7">
        <v>160000</v>
      </c>
      <c r="I143" s="7">
        <f t="shared" si="2"/>
        <v>186880</v>
      </c>
      <c r="J143" s="4" t="s">
        <v>386</v>
      </c>
      <c r="L143" s="8" t="s">
        <v>436</v>
      </c>
      <c r="M143" s="8" t="s">
        <v>844</v>
      </c>
      <c r="N143" s="4" t="s">
        <v>431</v>
      </c>
      <c r="O143" s="8" t="s">
        <v>688</v>
      </c>
    </row>
    <row r="144" spans="1:19" ht="109.2">
      <c r="A144" s="1">
        <v>143</v>
      </c>
      <c r="C144" s="4" t="s">
        <v>17</v>
      </c>
      <c r="D144" s="13" t="s">
        <v>244</v>
      </c>
      <c r="E144" s="5" t="s">
        <v>119</v>
      </c>
      <c r="F144" s="6">
        <v>400000</v>
      </c>
      <c r="G144" s="1">
        <v>1.1679999999999999</v>
      </c>
      <c r="H144" s="7">
        <v>850000</v>
      </c>
      <c r="I144" s="7">
        <f t="shared" si="2"/>
        <v>992799.99999999988</v>
      </c>
      <c r="J144" s="4" t="s">
        <v>387</v>
      </c>
      <c r="K144" s="8" t="s">
        <v>845</v>
      </c>
      <c r="L144" s="8" t="s">
        <v>439</v>
      </c>
      <c r="M144" s="8" t="s">
        <v>846</v>
      </c>
      <c r="N144" s="4" t="s">
        <v>431</v>
      </c>
      <c r="P144" s="8" t="s">
        <v>1012</v>
      </c>
    </row>
    <row r="145" spans="1:19" ht="259.2" customHeight="1">
      <c r="A145" s="1">
        <v>144</v>
      </c>
      <c r="C145" s="4" t="s">
        <v>17</v>
      </c>
      <c r="D145" s="13" t="s">
        <v>388</v>
      </c>
      <c r="E145" s="5" t="s">
        <v>120</v>
      </c>
      <c r="F145" s="6">
        <v>500000</v>
      </c>
      <c r="G145" s="1">
        <v>1.1679999999999999</v>
      </c>
      <c r="H145" s="7">
        <v>750000</v>
      </c>
      <c r="I145" s="7">
        <f t="shared" si="2"/>
        <v>876000</v>
      </c>
      <c r="L145" s="8" t="s">
        <v>847</v>
      </c>
      <c r="M145" s="8" t="s">
        <v>848</v>
      </c>
      <c r="N145" s="4" t="s">
        <v>431</v>
      </c>
      <c r="O145" s="8" t="s">
        <v>1013</v>
      </c>
      <c r="P145" s="8" t="s">
        <v>1014</v>
      </c>
    </row>
    <row r="146" spans="1:19" ht="62.4">
      <c r="A146" s="1">
        <v>145</v>
      </c>
      <c r="C146" s="4" t="s">
        <v>17</v>
      </c>
      <c r="D146" s="13" t="s">
        <v>245</v>
      </c>
      <c r="E146" s="5" t="s">
        <v>20</v>
      </c>
      <c r="F146" s="6">
        <v>40000</v>
      </c>
      <c r="G146" s="1">
        <v>1.1679999999999999</v>
      </c>
      <c r="H146" s="7">
        <v>90000</v>
      </c>
      <c r="I146" s="7">
        <f t="shared" si="2"/>
        <v>105120</v>
      </c>
      <c r="J146" s="4" t="s">
        <v>286</v>
      </c>
      <c r="K146" s="8" t="s">
        <v>849</v>
      </c>
      <c r="L146" s="8" t="s">
        <v>850</v>
      </c>
      <c r="M146" s="8" t="s">
        <v>851</v>
      </c>
      <c r="N146" s="4" t="s">
        <v>431</v>
      </c>
      <c r="P146" s="8" t="s">
        <v>1016</v>
      </c>
      <c r="R146" s="8" t="s">
        <v>1015</v>
      </c>
    </row>
    <row r="147" spans="1:19" ht="124.8">
      <c r="A147" s="1">
        <v>146</v>
      </c>
      <c r="C147" s="4" t="s">
        <v>17</v>
      </c>
      <c r="D147" s="13" t="s">
        <v>246</v>
      </c>
      <c r="E147" s="5" t="s">
        <v>121</v>
      </c>
      <c r="F147" s="6">
        <v>90000</v>
      </c>
      <c r="G147" s="1">
        <v>1.1679999999999999</v>
      </c>
      <c r="H147" s="7">
        <v>110000</v>
      </c>
      <c r="I147" s="7">
        <f t="shared" si="2"/>
        <v>128479.99999999999</v>
      </c>
      <c r="J147" s="4" t="s">
        <v>344</v>
      </c>
      <c r="K147" s="8" t="s">
        <v>581</v>
      </c>
      <c r="L147" s="8" t="s">
        <v>599</v>
      </c>
      <c r="M147" s="8" t="s">
        <v>852</v>
      </c>
      <c r="N147" s="4" t="s">
        <v>431</v>
      </c>
      <c r="P147" s="8" t="s">
        <v>1018</v>
      </c>
      <c r="S147" s="4" t="s">
        <v>1017</v>
      </c>
    </row>
    <row r="148" spans="1:19" ht="109.2">
      <c r="A148" s="1">
        <v>147</v>
      </c>
      <c r="C148" s="4" t="s">
        <v>17</v>
      </c>
      <c r="D148" s="13" t="s">
        <v>247</v>
      </c>
      <c r="E148" s="5" t="s">
        <v>27</v>
      </c>
      <c r="F148" s="6">
        <v>300000</v>
      </c>
      <c r="G148" s="1">
        <v>1.1679999999999999</v>
      </c>
      <c r="H148" s="7">
        <v>850000</v>
      </c>
      <c r="I148" s="7">
        <f t="shared" si="2"/>
        <v>992799.99999999988</v>
      </c>
      <c r="J148" s="4" t="s">
        <v>369</v>
      </c>
      <c r="K148" s="8" t="s">
        <v>581</v>
      </c>
      <c r="L148" s="8" t="s">
        <v>442</v>
      </c>
      <c r="M148" s="8" t="s">
        <v>853</v>
      </c>
      <c r="N148" s="4" t="s">
        <v>431</v>
      </c>
      <c r="P148" s="8" t="s">
        <v>1019</v>
      </c>
    </row>
    <row r="149" spans="1:19" ht="156">
      <c r="A149" s="1">
        <v>148</v>
      </c>
      <c r="C149" s="4" t="s">
        <v>17</v>
      </c>
      <c r="D149" s="13" t="s">
        <v>248</v>
      </c>
      <c r="E149" s="5" t="s">
        <v>18</v>
      </c>
      <c r="F149" s="6">
        <v>1200000</v>
      </c>
      <c r="G149" s="1">
        <v>1.1679999999999999</v>
      </c>
      <c r="H149" s="7">
        <v>4800000</v>
      </c>
      <c r="I149" s="7">
        <f t="shared" si="2"/>
        <v>5606400</v>
      </c>
      <c r="J149" s="4" t="s">
        <v>285</v>
      </c>
      <c r="K149" s="8" t="s">
        <v>854</v>
      </c>
      <c r="L149" s="8" t="s">
        <v>855</v>
      </c>
      <c r="M149" s="8" t="s">
        <v>856</v>
      </c>
      <c r="N149" s="4" t="s">
        <v>431</v>
      </c>
      <c r="O149" s="8" t="s">
        <v>1020</v>
      </c>
      <c r="P149" s="8" t="s">
        <v>1021</v>
      </c>
    </row>
    <row r="150" spans="1:19" ht="124.8">
      <c r="A150" s="1">
        <v>149</v>
      </c>
      <c r="C150" s="4" t="s">
        <v>17</v>
      </c>
      <c r="D150" s="13" t="s">
        <v>249</v>
      </c>
      <c r="E150" s="5" t="s">
        <v>122</v>
      </c>
      <c r="F150" s="6">
        <v>100000</v>
      </c>
      <c r="G150" s="1">
        <v>1.1679999999999999</v>
      </c>
      <c r="H150" s="7">
        <v>240000</v>
      </c>
      <c r="I150" s="7">
        <f t="shared" si="2"/>
        <v>280320</v>
      </c>
      <c r="J150" s="4" t="s">
        <v>297</v>
      </c>
      <c r="K150" s="8" t="s">
        <v>857</v>
      </c>
      <c r="L150" s="8" t="s">
        <v>442</v>
      </c>
      <c r="M150" s="8" t="s">
        <v>858</v>
      </c>
      <c r="N150" s="4" t="s">
        <v>431</v>
      </c>
      <c r="P150" s="8" t="s">
        <v>1023</v>
      </c>
      <c r="S150" s="4" t="s">
        <v>1022</v>
      </c>
    </row>
    <row r="151" spans="1:19" ht="62.4">
      <c r="A151" s="1">
        <v>150</v>
      </c>
      <c r="C151" s="4" t="s">
        <v>17</v>
      </c>
      <c r="D151" s="13" t="s">
        <v>250</v>
      </c>
      <c r="E151" s="5" t="s">
        <v>123</v>
      </c>
      <c r="F151" s="6">
        <v>30000</v>
      </c>
      <c r="G151" s="1">
        <v>1.1679999999999999</v>
      </c>
      <c r="H151" s="7">
        <v>220000</v>
      </c>
      <c r="I151" s="7">
        <f t="shared" si="2"/>
        <v>256959.99999999997</v>
      </c>
      <c r="J151" s="4" t="s">
        <v>330</v>
      </c>
      <c r="K151" s="8" t="s">
        <v>859</v>
      </c>
      <c r="L151" s="8" t="s">
        <v>860</v>
      </c>
      <c r="M151" s="8" t="s">
        <v>861</v>
      </c>
      <c r="N151" s="4" t="s">
        <v>431</v>
      </c>
      <c r="O151" s="8" t="s">
        <v>688</v>
      </c>
      <c r="P151" s="8" t="s">
        <v>1024</v>
      </c>
    </row>
    <row r="152" spans="1:19" ht="140.4">
      <c r="A152" s="1">
        <v>151</v>
      </c>
      <c r="C152" s="4" t="s">
        <v>17</v>
      </c>
      <c r="D152" s="13" t="s">
        <v>251</v>
      </c>
      <c r="E152" s="5" t="s">
        <v>20</v>
      </c>
      <c r="F152" s="6">
        <v>300000</v>
      </c>
      <c r="G152" s="1">
        <v>1.1679999999999999</v>
      </c>
      <c r="H152" s="7">
        <v>2200000</v>
      </c>
      <c r="I152" s="7">
        <f t="shared" si="2"/>
        <v>2569600</v>
      </c>
      <c r="J152" s="4" t="s">
        <v>360</v>
      </c>
      <c r="K152" s="8" t="s">
        <v>862</v>
      </c>
      <c r="L152" s="8" t="s">
        <v>863</v>
      </c>
      <c r="M152" s="8" t="s">
        <v>864</v>
      </c>
      <c r="N152" s="4" t="s">
        <v>431</v>
      </c>
      <c r="P152" s="8" t="s">
        <v>1025</v>
      </c>
      <c r="R152" s="8" t="s">
        <v>654</v>
      </c>
    </row>
    <row r="153" spans="1:19" ht="31.2">
      <c r="A153" s="1">
        <v>152</v>
      </c>
      <c r="C153" s="4" t="s">
        <v>17</v>
      </c>
      <c r="D153" s="13" t="s">
        <v>252</v>
      </c>
      <c r="E153" s="5" t="s">
        <v>84</v>
      </c>
      <c r="F153" s="6">
        <v>10000</v>
      </c>
      <c r="G153" s="1">
        <v>1.1679999999999999</v>
      </c>
      <c r="H153" s="7">
        <v>25000</v>
      </c>
      <c r="I153" s="7">
        <f t="shared" si="2"/>
        <v>29199.999999999996</v>
      </c>
      <c r="J153" s="4" t="s">
        <v>351</v>
      </c>
      <c r="K153" s="8" t="s">
        <v>865</v>
      </c>
      <c r="L153" s="8" t="s">
        <v>866</v>
      </c>
      <c r="M153" s="8" t="s">
        <v>866</v>
      </c>
      <c r="N153" s="4" t="s">
        <v>431</v>
      </c>
      <c r="O153" s="8" t="s">
        <v>988</v>
      </c>
    </row>
    <row r="154" spans="1:19" ht="31.2">
      <c r="A154" s="1">
        <v>153</v>
      </c>
      <c r="C154" s="4" t="s">
        <v>17</v>
      </c>
      <c r="D154" s="13" t="s">
        <v>253</v>
      </c>
      <c r="E154" s="5" t="s">
        <v>124</v>
      </c>
      <c r="F154" s="6">
        <v>300000</v>
      </c>
      <c r="G154" s="1">
        <v>1.1679999999999999</v>
      </c>
      <c r="H154" s="7">
        <v>550000</v>
      </c>
      <c r="I154" s="7">
        <f t="shared" si="2"/>
        <v>642400</v>
      </c>
      <c r="J154" s="4" t="s">
        <v>300</v>
      </c>
      <c r="K154" s="8" t="s">
        <v>867</v>
      </c>
      <c r="L154" s="8" t="s">
        <v>433</v>
      </c>
      <c r="M154" s="8" t="s">
        <v>868</v>
      </c>
      <c r="N154" s="4" t="s">
        <v>431</v>
      </c>
      <c r="O154" s="8" t="s">
        <v>1026</v>
      </c>
    </row>
    <row r="155" spans="1:19" ht="124.8">
      <c r="A155" s="1">
        <v>154</v>
      </c>
      <c r="C155" s="4" t="s">
        <v>17</v>
      </c>
      <c r="D155" s="13" t="s">
        <v>185</v>
      </c>
      <c r="E155" s="5" t="s">
        <v>75</v>
      </c>
      <c r="F155" s="6">
        <v>300000</v>
      </c>
      <c r="G155" s="1">
        <v>1.1679999999999999</v>
      </c>
      <c r="H155" s="7">
        <v>700000</v>
      </c>
      <c r="I155" s="7">
        <f t="shared" si="2"/>
        <v>817600</v>
      </c>
      <c r="J155" s="4" t="s">
        <v>337</v>
      </c>
      <c r="K155" s="8" t="s">
        <v>869</v>
      </c>
      <c r="L155" s="8" t="s">
        <v>553</v>
      </c>
      <c r="M155" s="8" t="s">
        <v>870</v>
      </c>
      <c r="N155" s="4" t="s">
        <v>431</v>
      </c>
      <c r="O155" s="8" t="s">
        <v>737</v>
      </c>
      <c r="P155" s="8" t="s">
        <v>1027</v>
      </c>
    </row>
    <row r="156" spans="1:19" ht="202.8">
      <c r="A156" s="1">
        <v>155</v>
      </c>
      <c r="C156" s="4" t="s">
        <v>17</v>
      </c>
      <c r="D156" s="13" t="s">
        <v>254</v>
      </c>
      <c r="E156" s="5" t="s">
        <v>125</v>
      </c>
      <c r="F156" s="6">
        <v>1400000</v>
      </c>
      <c r="G156" s="1">
        <v>1.1679999999999999</v>
      </c>
      <c r="H156" s="7">
        <v>1400000</v>
      </c>
      <c r="I156" s="7">
        <f t="shared" si="2"/>
        <v>1635200</v>
      </c>
      <c r="J156" s="4" t="s">
        <v>389</v>
      </c>
      <c r="K156" s="8" t="s">
        <v>871</v>
      </c>
      <c r="M156" s="8" t="s">
        <v>872</v>
      </c>
      <c r="N156" s="4" t="s">
        <v>431</v>
      </c>
      <c r="O156" s="8" t="s">
        <v>1028</v>
      </c>
      <c r="P156" s="8" t="s">
        <v>1029</v>
      </c>
    </row>
    <row r="157" spans="1:19" ht="62.4">
      <c r="A157" s="1">
        <v>156</v>
      </c>
      <c r="C157" s="4" t="s">
        <v>17</v>
      </c>
      <c r="D157" s="13" t="s">
        <v>182</v>
      </c>
      <c r="E157" s="5" t="s">
        <v>126</v>
      </c>
      <c r="F157" s="6">
        <v>50000</v>
      </c>
      <c r="G157" s="1">
        <v>1.1679999999999999</v>
      </c>
      <c r="H157" s="7">
        <v>220000</v>
      </c>
      <c r="I157" s="7">
        <f t="shared" si="2"/>
        <v>256959.99999999997</v>
      </c>
      <c r="J157" s="4" t="s">
        <v>390</v>
      </c>
      <c r="K157" s="8" t="s">
        <v>873</v>
      </c>
      <c r="L157" s="8" t="s">
        <v>433</v>
      </c>
      <c r="M157" s="8" t="s">
        <v>874</v>
      </c>
      <c r="N157" s="4" t="s">
        <v>431</v>
      </c>
      <c r="P157" s="8" t="s">
        <v>1031</v>
      </c>
      <c r="R157" s="8" t="s">
        <v>1030</v>
      </c>
    </row>
    <row r="158" spans="1:19" ht="31.2">
      <c r="A158" s="1">
        <v>157</v>
      </c>
      <c r="C158" s="4" t="s">
        <v>17</v>
      </c>
      <c r="D158" s="13" t="s">
        <v>159</v>
      </c>
      <c r="E158" s="5" t="s">
        <v>27</v>
      </c>
      <c r="F158" s="6">
        <v>60000</v>
      </c>
      <c r="G158" s="1">
        <v>1.1679999999999999</v>
      </c>
      <c r="H158" s="7">
        <v>150000</v>
      </c>
      <c r="I158" s="7">
        <f t="shared" si="2"/>
        <v>175200</v>
      </c>
      <c r="J158" s="4" t="s">
        <v>293</v>
      </c>
      <c r="K158" s="8" t="s">
        <v>875</v>
      </c>
      <c r="L158" s="8" t="s">
        <v>553</v>
      </c>
      <c r="M158" s="8" t="s">
        <v>876</v>
      </c>
      <c r="N158" s="4" t="s">
        <v>431</v>
      </c>
    </row>
    <row r="159" spans="1:19" ht="31.2">
      <c r="A159" s="1">
        <v>158</v>
      </c>
      <c r="C159" s="4" t="s">
        <v>17</v>
      </c>
      <c r="D159" s="13" t="s">
        <v>153</v>
      </c>
      <c r="E159" s="5" t="s">
        <v>42</v>
      </c>
      <c r="F159" s="6">
        <v>180000</v>
      </c>
      <c r="G159" s="1">
        <v>1.1679999999999999</v>
      </c>
      <c r="H159" s="7">
        <v>1200000</v>
      </c>
      <c r="I159" s="7">
        <f t="shared" si="2"/>
        <v>1401600</v>
      </c>
      <c r="J159" s="4" t="s">
        <v>306</v>
      </c>
      <c r="K159" s="8" t="s">
        <v>877</v>
      </c>
      <c r="L159" s="8" t="s">
        <v>878</v>
      </c>
      <c r="M159" s="8" t="s">
        <v>879</v>
      </c>
      <c r="N159" s="4" t="s">
        <v>431</v>
      </c>
    </row>
    <row r="160" spans="1:19" ht="78">
      <c r="A160" s="1">
        <v>159</v>
      </c>
      <c r="C160" s="4" t="s">
        <v>17</v>
      </c>
      <c r="D160" s="13" t="s">
        <v>255</v>
      </c>
      <c r="E160" s="5" t="s">
        <v>32</v>
      </c>
      <c r="F160" s="6">
        <v>140000</v>
      </c>
      <c r="G160" s="1">
        <v>1.1679999999999999</v>
      </c>
      <c r="H160" s="7">
        <v>320000</v>
      </c>
      <c r="I160" s="7">
        <f t="shared" si="2"/>
        <v>373760</v>
      </c>
      <c r="J160" s="4" t="s">
        <v>297</v>
      </c>
      <c r="K160" s="8" t="s">
        <v>880</v>
      </c>
      <c r="L160" s="8" t="s">
        <v>433</v>
      </c>
      <c r="M160" s="8" t="s">
        <v>881</v>
      </c>
      <c r="N160" s="4" t="s">
        <v>431</v>
      </c>
      <c r="P160" s="8" t="s">
        <v>1032</v>
      </c>
    </row>
    <row r="161" spans="1:19" ht="62.4">
      <c r="A161" s="1">
        <v>160</v>
      </c>
      <c r="C161" s="4" t="s">
        <v>17</v>
      </c>
      <c r="D161" s="13" t="s">
        <v>256</v>
      </c>
      <c r="E161" s="5" t="s">
        <v>127</v>
      </c>
      <c r="F161" s="6">
        <v>40000</v>
      </c>
      <c r="G161" s="1">
        <v>1.1679999999999999</v>
      </c>
      <c r="H161" s="7">
        <v>110000</v>
      </c>
      <c r="I161" s="7">
        <f t="shared" si="2"/>
        <v>128479.99999999999</v>
      </c>
      <c r="J161" s="4" t="s">
        <v>391</v>
      </c>
      <c r="K161" s="8" t="s">
        <v>882</v>
      </c>
      <c r="L161" s="8" t="s">
        <v>433</v>
      </c>
      <c r="M161" s="8" t="s">
        <v>883</v>
      </c>
      <c r="N161" s="4" t="s">
        <v>431</v>
      </c>
      <c r="P161" s="8" t="s">
        <v>1033</v>
      </c>
    </row>
    <row r="162" spans="1:19" ht="93.6">
      <c r="A162" s="1">
        <v>161</v>
      </c>
      <c r="C162" s="4" t="s">
        <v>17</v>
      </c>
      <c r="D162" s="13" t="s">
        <v>257</v>
      </c>
      <c r="E162" s="5" t="s">
        <v>18</v>
      </c>
      <c r="F162" s="6">
        <v>300000</v>
      </c>
      <c r="G162" s="1">
        <v>1.1679999999999999</v>
      </c>
      <c r="H162" s="7">
        <v>600000</v>
      </c>
      <c r="I162" s="7">
        <f t="shared" si="2"/>
        <v>700800</v>
      </c>
      <c r="J162" s="4" t="s">
        <v>319</v>
      </c>
      <c r="K162" s="8" t="s">
        <v>884</v>
      </c>
      <c r="L162" s="8" t="s">
        <v>427</v>
      </c>
      <c r="M162" s="8" t="s">
        <v>885</v>
      </c>
      <c r="N162" s="4" t="s">
        <v>431</v>
      </c>
      <c r="O162" s="8" t="s">
        <v>703</v>
      </c>
      <c r="P162" s="8" t="s">
        <v>1034</v>
      </c>
    </row>
    <row r="163" spans="1:19" ht="197.4" customHeight="1">
      <c r="A163" s="1">
        <v>162</v>
      </c>
      <c r="C163" s="4" t="s">
        <v>17</v>
      </c>
      <c r="D163" s="13" t="s">
        <v>258</v>
      </c>
      <c r="E163" s="5" t="s">
        <v>128</v>
      </c>
      <c r="F163" s="6">
        <v>3000000</v>
      </c>
      <c r="G163" s="1">
        <v>1.1679999999999999</v>
      </c>
      <c r="H163" s="7">
        <v>12000000</v>
      </c>
      <c r="I163" s="7">
        <f t="shared" si="2"/>
        <v>14016000</v>
      </c>
      <c r="J163" s="4" t="s">
        <v>393</v>
      </c>
      <c r="K163" s="8" t="s">
        <v>841</v>
      </c>
      <c r="L163" s="8" t="s">
        <v>433</v>
      </c>
      <c r="M163" s="8" t="s">
        <v>886</v>
      </c>
      <c r="N163" s="4" t="s">
        <v>431</v>
      </c>
      <c r="O163" s="8" t="s">
        <v>1035</v>
      </c>
      <c r="P163" s="8" t="s">
        <v>1037</v>
      </c>
      <c r="S163" s="4" t="s">
        <v>1036</v>
      </c>
    </row>
    <row r="164" spans="1:19" ht="93.6">
      <c r="A164" s="1">
        <v>163</v>
      </c>
      <c r="C164" s="4" t="s">
        <v>17</v>
      </c>
      <c r="D164" s="13" t="s">
        <v>188</v>
      </c>
      <c r="E164" s="5" t="s">
        <v>116</v>
      </c>
      <c r="F164" s="6">
        <v>120000</v>
      </c>
      <c r="G164" s="1">
        <v>1.1679999999999999</v>
      </c>
      <c r="H164" s="7">
        <v>900000</v>
      </c>
      <c r="I164" s="7">
        <f t="shared" si="2"/>
        <v>1051200</v>
      </c>
      <c r="J164" s="4" t="s">
        <v>384</v>
      </c>
      <c r="K164" s="8" t="s">
        <v>887</v>
      </c>
      <c r="L164" s="8" t="s">
        <v>888</v>
      </c>
      <c r="M164" s="8" t="s">
        <v>868</v>
      </c>
      <c r="N164" s="4" t="s">
        <v>431</v>
      </c>
      <c r="P164" s="8" t="s">
        <v>1038</v>
      </c>
    </row>
    <row r="165" spans="1:19" ht="124.8">
      <c r="A165" s="1">
        <v>164</v>
      </c>
      <c r="C165" s="4" t="s">
        <v>17</v>
      </c>
      <c r="D165" s="13" t="s">
        <v>159</v>
      </c>
      <c r="E165" s="5" t="s">
        <v>25</v>
      </c>
      <c r="F165" s="6">
        <v>40000</v>
      </c>
      <c r="G165" s="1">
        <v>1.1679999999999999</v>
      </c>
      <c r="H165" s="7">
        <v>280000</v>
      </c>
      <c r="I165" s="7">
        <f t="shared" si="2"/>
        <v>327040</v>
      </c>
      <c r="J165" s="4" t="s">
        <v>392</v>
      </c>
      <c r="K165" s="8" t="s">
        <v>889</v>
      </c>
      <c r="L165" s="8" t="s">
        <v>622</v>
      </c>
      <c r="M165" s="8" t="s">
        <v>890</v>
      </c>
      <c r="N165" s="4" t="s">
        <v>431</v>
      </c>
      <c r="O165" s="8" t="s">
        <v>737</v>
      </c>
      <c r="P165" s="8" t="s">
        <v>1039</v>
      </c>
    </row>
    <row r="166" spans="1:19" ht="62.4">
      <c r="A166" s="1">
        <v>165</v>
      </c>
      <c r="C166" s="4" t="s">
        <v>17</v>
      </c>
      <c r="D166" s="13" t="s">
        <v>185</v>
      </c>
      <c r="E166" s="5" t="s">
        <v>78</v>
      </c>
      <c r="F166" s="6">
        <v>160000</v>
      </c>
      <c r="G166" s="1">
        <v>1.1679999999999999</v>
      </c>
      <c r="H166" s="7">
        <v>360000</v>
      </c>
      <c r="I166" s="7">
        <f t="shared" si="2"/>
        <v>420480</v>
      </c>
      <c r="J166" s="4" t="s">
        <v>394</v>
      </c>
      <c r="K166" s="8" t="s">
        <v>429</v>
      </c>
      <c r="L166" s="8" t="s">
        <v>433</v>
      </c>
      <c r="M166" s="8" t="s">
        <v>434</v>
      </c>
      <c r="N166" s="4" t="s">
        <v>431</v>
      </c>
      <c r="P166" s="8" t="s">
        <v>1040</v>
      </c>
      <c r="R166" s="8" t="s">
        <v>982</v>
      </c>
    </row>
    <row r="167" spans="1:19" ht="140.4">
      <c r="A167" s="1">
        <v>166</v>
      </c>
      <c r="C167" s="4" t="s">
        <v>17</v>
      </c>
      <c r="D167" s="13" t="s">
        <v>259</v>
      </c>
      <c r="E167" s="5" t="s">
        <v>19</v>
      </c>
      <c r="F167" s="6">
        <v>2600000</v>
      </c>
      <c r="G167" s="1">
        <v>1.1679999999999999</v>
      </c>
      <c r="H167" s="7">
        <v>7500000</v>
      </c>
      <c r="I167" s="7">
        <f t="shared" si="2"/>
        <v>8760000</v>
      </c>
      <c r="J167" s="4" t="s">
        <v>288</v>
      </c>
      <c r="K167" s="8" t="s">
        <v>891</v>
      </c>
      <c r="L167" s="8" t="s">
        <v>442</v>
      </c>
      <c r="M167" s="8" t="s">
        <v>892</v>
      </c>
      <c r="N167" s="4" t="s">
        <v>431</v>
      </c>
      <c r="P167" s="8" t="s">
        <v>1041</v>
      </c>
      <c r="R167" s="8" t="s">
        <v>653</v>
      </c>
    </row>
    <row r="168" spans="1:19" ht="276" customHeight="1">
      <c r="A168" s="1">
        <v>167</v>
      </c>
      <c r="C168" s="4" t="s">
        <v>17</v>
      </c>
      <c r="D168" s="13" t="s">
        <v>159</v>
      </c>
      <c r="E168" s="5" t="s">
        <v>129</v>
      </c>
      <c r="F168" s="6">
        <v>180000</v>
      </c>
      <c r="G168" s="1">
        <v>1.1679999999999999</v>
      </c>
      <c r="H168" s="7">
        <v>1400000</v>
      </c>
      <c r="I168" s="7">
        <f t="shared" si="2"/>
        <v>1635200</v>
      </c>
      <c r="J168" s="4" t="s">
        <v>395</v>
      </c>
      <c r="L168" s="8" t="s">
        <v>433</v>
      </c>
      <c r="M168" s="8" t="s">
        <v>893</v>
      </c>
      <c r="N168" s="4" t="s">
        <v>431</v>
      </c>
      <c r="P168" s="8" t="s">
        <v>1042</v>
      </c>
    </row>
    <row r="169" spans="1:19" ht="218.4">
      <c r="A169" s="1">
        <v>168</v>
      </c>
      <c r="C169" s="4" t="s">
        <v>17</v>
      </c>
      <c r="D169" s="13" t="s">
        <v>324</v>
      </c>
      <c r="E169" s="5" t="s">
        <v>130</v>
      </c>
      <c r="F169" s="6">
        <v>200000</v>
      </c>
      <c r="G169" s="1">
        <v>1.1679999999999999</v>
      </c>
      <c r="H169" s="11">
        <v>0</v>
      </c>
      <c r="I169" s="7">
        <f t="shared" si="2"/>
        <v>0</v>
      </c>
      <c r="L169" s="8" t="s">
        <v>894</v>
      </c>
      <c r="M169" s="8" t="s">
        <v>895</v>
      </c>
      <c r="N169" s="4" t="s">
        <v>431</v>
      </c>
      <c r="O169" s="8" t="s">
        <v>713</v>
      </c>
      <c r="P169" s="8" t="s">
        <v>1043</v>
      </c>
    </row>
    <row r="170" spans="1:19" ht="240" customHeight="1">
      <c r="A170" s="1">
        <v>169</v>
      </c>
      <c r="C170" s="4" t="s">
        <v>17</v>
      </c>
      <c r="D170" s="13" t="s">
        <v>131</v>
      </c>
      <c r="E170" s="5" t="s">
        <v>131</v>
      </c>
      <c r="F170" s="6">
        <v>300000</v>
      </c>
      <c r="G170" s="1">
        <v>1.1679999999999999</v>
      </c>
      <c r="H170" s="7">
        <v>700000</v>
      </c>
      <c r="I170" s="7">
        <f t="shared" si="2"/>
        <v>817600</v>
      </c>
      <c r="L170" s="8" t="s">
        <v>896</v>
      </c>
      <c r="M170" s="8" t="s">
        <v>897</v>
      </c>
      <c r="N170" s="4" t="s">
        <v>431</v>
      </c>
      <c r="O170" s="8" t="s">
        <v>713</v>
      </c>
      <c r="P170" s="8" t="s">
        <v>1044</v>
      </c>
    </row>
    <row r="171" spans="1:19" ht="244.2" customHeight="1">
      <c r="A171" s="1">
        <v>170</v>
      </c>
      <c r="C171" s="4" t="s">
        <v>17</v>
      </c>
      <c r="D171" s="13" t="s">
        <v>260</v>
      </c>
      <c r="E171" s="5" t="s">
        <v>132</v>
      </c>
      <c r="F171" s="6">
        <v>600000</v>
      </c>
      <c r="G171" s="1">
        <v>1.1679999999999999</v>
      </c>
      <c r="H171" s="7">
        <v>1500000</v>
      </c>
      <c r="I171" s="7">
        <f t="shared" si="2"/>
        <v>1752000</v>
      </c>
      <c r="J171" s="4" t="s">
        <v>396</v>
      </c>
      <c r="K171" s="8" t="s">
        <v>581</v>
      </c>
      <c r="L171" s="8" t="s">
        <v>491</v>
      </c>
      <c r="M171" s="8" t="s">
        <v>898</v>
      </c>
      <c r="N171" s="4" t="s">
        <v>431</v>
      </c>
      <c r="O171" s="8" t="s">
        <v>1045</v>
      </c>
      <c r="P171" s="8" t="s">
        <v>1046</v>
      </c>
    </row>
    <row r="172" spans="1:19" ht="156">
      <c r="A172" s="1">
        <v>171</v>
      </c>
      <c r="C172" s="4" t="s">
        <v>17</v>
      </c>
      <c r="D172" s="13" t="s">
        <v>261</v>
      </c>
      <c r="E172" s="5" t="s">
        <v>27</v>
      </c>
      <c r="F172" s="6">
        <v>120000</v>
      </c>
      <c r="G172" s="1">
        <v>1.1679999999999999</v>
      </c>
      <c r="H172" s="7">
        <v>240000</v>
      </c>
      <c r="I172" s="7">
        <f t="shared" si="2"/>
        <v>280320</v>
      </c>
      <c r="J172" s="4" t="s">
        <v>293</v>
      </c>
      <c r="K172" s="8" t="s">
        <v>514</v>
      </c>
      <c r="L172" s="8" t="s">
        <v>433</v>
      </c>
      <c r="M172" s="8" t="s">
        <v>899</v>
      </c>
      <c r="N172" s="4" t="s">
        <v>431</v>
      </c>
      <c r="P172" s="8" t="s">
        <v>1047</v>
      </c>
    </row>
    <row r="173" spans="1:19" ht="109.2">
      <c r="A173" s="1">
        <v>172</v>
      </c>
      <c r="C173" s="4" t="s">
        <v>17</v>
      </c>
      <c r="D173" s="13" t="s">
        <v>262</v>
      </c>
      <c r="E173" s="5" t="s">
        <v>133</v>
      </c>
      <c r="F173" s="6">
        <v>70000</v>
      </c>
      <c r="G173" s="1">
        <v>1.1679999999999999</v>
      </c>
      <c r="H173" s="11">
        <v>0</v>
      </c>
      <c r="I173" s="7">
        <f t="shared" si="2"/>
        <v>0</v>
      </c>
      <c r="J173" s="4" t="s">
        <v>397</v>
      </c>
      <c r="K173" s="8" t="s">
        <v>900</v>
      </c>
      <c r="L173" s="8" t="s">
        <v>614</v>
      </c>
      <c r="M173" s="8" t="s">
        <v>901</v>
      </c>
      <c r="N173" s="4" t="s">
        <v>431</v>
      </c>
      <c r="P173" s="8" t="s">
        <v>1048</v>
      </c>
    </row>
    <row r="174" spans="1:19" ht="46.8">
      <c r="A174" s="1">
        <v>173</v>
      </c>
      <c r="C174" s="4" t="s">
        <v>17</v>
      </c>
      <c r="D174" s="13" t="s">
        <v>263</v>
      </c>
      <c r="E174" s="5" t="s">
        <v>18</v>
      </c>
      <c r="F174" s="6">
        <v>200000</v>
      </c>
      <c r="G174" s="1">
        <v>1.1679999999999999</v>
      </c>
      <c r="H174" s="7">
        <v>260000</v>
      </c>
      <c r="I174" s="7">
        <f t="shared" si="2"/>
        <v>303680</v>
      </c>
      <c r="J174" s="4" t="s">
        <v>319</v>
      </c>
      <c r="L174" s="8" t="s">
        <v>902</v>
      </c>
      <c r="M174" s="8" t="s">
        <v>903</v>
      </c>
      <c r="N174" s="4" t="s">
        <v>431</v>
      </c>
      <c r="O174" s="8" t="s">
        <v>671</v>
      </c>
      <c r="P174" s="8" t="s">
        <v>1050</v>
      </c>
      <c r="S174" s="4" t="s">
        <v>1049</v>
      </c>
    </row>
    <row r="175" spans="1:19" ht="156">
      <c r="A175" s="1">
        <v>174</v>
      </c>
      <c r="C175" s="4" t="s">
        <v>17</v>
      </c>
      <c r="D175" s="13" t="s">
        <v>159</v>
      </c>
      <c r="E175" s="5" t="s">
        <v>134</v>
      </c>
      <c r="F175" s="6">
        <v>50000</v>
      </c>
      <c r="G175" s="1">
        <v>1.1679999999999999</v>
      </c>
      <c r="H175" s="7">
        <v>400000</v>
      </c>
      <c r="I175" s="7">
        <f t="shared" si="2"/>
        <v>467199.99999999994</v>
      </c>
      <c r="J175" s="4" t="s">
        <v>321</v>
      </c>
      <c r="K175" s="8" t="s">
        <v>904</v>
      </c>
      <c r="L175" s="8" t="s">
        <v>433</v>
      </c>
      <c r="M175" s="8" t="s">
        <v>905</v>
      </c>
      <c r="N175" s="4" t="s">
        <v>431</v>
      </c>
      <c r="O175" s="8" t="s">
        <v>1051</v>
      </c>
      <c r="P175" s="8" t="s">
        <v>1052</v>
      </c>
    </row>
    <row r="176" spans="1:19">
      <c r="A176" s="1">
        <v>175</v>
      </c>
      <c r="C176" s="4" t="s">
        <v>17</v>
      </c>
      <c r="D176" s="13" t="s">
        <v>264</v>
      </c>
      <c r="E176" s="5" t="s">
        <v>23</v>
      </c>
      <c r="F176" s="6">
        <v>12000</v>
      </c>
      <c r="G176" s="1">
        <v>1.1679999999999999</v>
      </c>
      <c r="H176" s="7">
        <v>20000</v>
      </c>
      <c r="I176" s="7">
        <f t="shared" si="2"/>
        <v>23360</v>
      </c>
      <c r="J176" s="4" t="s">
        <v>289</v>
      </c>
      <c r="K176" s="8" t="s">
        <v>906</v>
      </c>
      <c r="M176" s="8" t="s">
        <v>907</v>
      </c>
      <c r="N176" s="4" t="s">
        <v>431</v>
      </c>
    </row>
    <row r="177" spans="1:18" ht="78">
      <c r="A177" s="1">
        <v>176</v>
      </c>
      <c r="C177" s="4" t="s">
        <v>17</v>
      </c>
      <c r="D177" s="13" t="s">
        <v>265</v>
      </c>
      <c r="E177" s="5" t="s">
        <v>135</v>
      </c>
      <c r="F177" s="6">
        <v>500000</v>
      </c>
      <c r="G177" s="1">
        <v>1.1679999999999999</v>
      </c>
      <c r="H177" s="7">
        <v>1300000</v>
      </c>
      <c r="I177" s="7">
        <f t="shared" si="2"/>
        <v>1518400</v>
      </c>
      <c r="J177" s="4" t="s">
        <v>398</v>
      </c>
      <c r="K177" s="8" t="s">
        <v>908</v>
      </c>
      <c r="L177" s="8" t="s">
        <v>909</v>
      </c>
      <c r="M177" s="8" t="s">
        <v>910</v>
      </c>
      <c r="N177" s="4" t="s">
        <v>431</v>
      </c>
      <c r="O177" s="8" t="s">
        <v>1053</v>
      </c>
      <c r="P177" s="8" t="s">
        <v>1054</v>
      </c>
    </row>
    <row r="178" spans="1:18" ht="249.6">
      <c r="A178" s="1">
        <v>177</v>
      </c>
      <c r="C178" s="4" t="s">
        <v>17</v>
      </c>
      <c r="D178" s="13" t="s">
        <v>266</v>
      </c>
      <c r="E178" s="5" t="s">
        <v>67</v>
      </c>
      <c r="F178" s="6">
        <v>1600000</v>
      </c>
      <c r="G178" s="1">
        <v>1.1679999999999999</v>
      </c>
      <c r="H178" s="7">
        <v>5500000</v>
      </c>
      <c r="I178" s="7">
        <f t="shared" si="2"/>
        <v>6424000</v>
      </c>
      <c r="J178" s="4" t="s">
        <v>330</v>
      </c>
      <c r="K178" s="8" t="s">
        <v>825</v>
      </c>
      <c r="L178" s="8" t="s">
        <v>911</v>
      </c>
      <c r="M178" s="8" t="s">
        <v>912</v>
      </c>
      <c r="N178" s="4" t="s">
        <v>431</v>
      </c>
      <c r="O178" s="8" t="s">
        <v>1055</v>
      </c>
      <c r="P178" s="8" t="s">
        <v>1057</v>
      </c>
      <c r="Q178" s="8" t="s">
        <v>1056</v>
      </c>
    </row>
    <row r="179" spans="1:18" ht="93.6">
      <c r="A179" s="1">
        <v>178</v>
      </c>
      <c r="C179" s="4" t="s">
        <v>17</v>
      </c>
      <c r="D179" s="13" t="s">
        <v>267</v>
      </c>
      <c r="E179" s="5" t="s">
        <v>136</v>
      </c>
      <c r="F179" s="6">
        <v>30000</v>
      </c>
      <c r="G179" s="1">
        <v>1.1679999999999999</v>
      </c>
      <c r="H179" s="7">
        <v>90000</v>
      </c>
      <c r="I179" s="7">
        <f t="shared" si="2"/>
        <v>105120</v>
      </c>
      <c r="J179" s="4" t="s">
        <v>399</v>
      </c>
      <c r="K179" s="8" t="s">
        <v>533</v>
      </c>
      <c r="L179" s="8" t="s">
        <v>913</v>
      </c>
      <c r="M179" s="8" t="s">
        <v>914</v>
      </c>
      <c r="N179" s="4" t="s">
        <v>431</v>
      </c>
      <c r="P179" s="8" t="s">
        <v>1058</v>
      </c>
    </row>
    <row r="180" spans="1:18" ht="31.2">
      <c r="A180" s="1">
        <v>179</v>
      </c>
      <c r="C180" s="4" t="s">
        <v>17</v>
      </c>
      <c r="D180" s="13" t="s">
        <v>159</v>
      </c>
      <c r="E180" s="5" t="s">
        <v>137</v>
      </c>
      <c r="F180" s="6">
        <v>8000</v>
      </c>
      <c r="G180" s="1">
        <v>1.1679999999999999</v>
      </c>
      <c r="H180" s="7">
        <v>55000</v>
      </c>
      <c r="I180" s="7">
        <f t="shared" si="2"/>
        <v>64239.999999999993</v>
      </c>
      <c r="J180" s="4" t="s">
        <v>400</v>
      </c>
      <c r="K180" s="8" t="s">
        <v>915</v>
      </c>
      <c r="L180" s="8" t="s">
        <v>436</v>
      </c>
      <c r="M180" s="8" t="s">
        <v>916</v>
      </c>
      <c r="N180" s="4" t="s">
        <v>431</v>
      </c>
    </row>
    <row r="181" spans="1:18" ht="140.4">
      <c r="A181" s="1">
        <v>180</v>
      </c>
      <c r="C181" s="4" t="s">
        <v>17</v>
      </c>
      <c r="D181" s="13" t="s">
        <v>401</v>
      </c>
      <c r="E181" s="5" t="s">
        <v>138</v>
      </c>
      <c r="F181" s="6">
        <v>100000</v>
      </c>
      <c r="G181" s="1">
        <v>1.1679999999999999</v>
      </c>
      <c r="H181" s="7">
        <v>160000</v>
      </c>
      <c r="I181" s="7">
        <f t="shared" si="2"/>
        <v>186880</v>
      </c>
      <c r="L181" s="8" t="s">
        <v>917</v>
      </c>
      <c r="M181" s="8" t="s">
        <v>918</v>
      </c>
      <c r="N181" s="4" t="s">
        <v>431</v>
      </c>
      <c r="P181" s="8" t="s">
        <v>1059</v>
      </c>
    </row>
    <row r="182" spans="1:18" ht="31.2">
      <c r="A182" s="1">
        <v>181</v>
      </c>
      <c r="C182" s="4" t="s">
        <v>17</v>
      </c>
      <c r="D182" s="13" t="s">
        <v>239</v>
      </c>
      <c r="E182" s="5" t="s">
        <v>75</v>
      </c>
      <c r="F182" s="6">
        <v>120000</v>
      </c>
      <c r="G182" s="1">
        <v>1.1679999999999999</v>
      </c>
      <c r="H182" s="7">
        <v>900000</v>
      </c>
      <c r="I182" s="7">
        <f t="shared" si="2"/>
        <v>1051200</v>
      </c>
      <c r="J182" s="4" t="s">
        <v>337</v>
      </c>
      <c r="K182" s="8" t="s">
        <v>919</v>
      </c>
      <c r="L182" s="8" t="s">
        <v>920</v>
      </c>
      <c r="M182" s="8" t="s">
        <v>921</v>
      </c>
      <c r="N182" s="4" t="s">
        <v>431</v>
      </c>
      <c r="O182" s="8" t="s">
        <v>737</v>
      </c>
    </row>
    <row r="183" spans="1:18" ht="78">
      <c r="A183" s="1">
        <v>182</v>
      </c>
      <c r="C183" s="4" t="s">
        <v>17</v>
      </c>
      <c r="D183" s="13" t="s">
        <v>268</v>
      </c>
      <c r="E183" s="5" t="s">
        <v>139</v>
      </c>
      <c r="F183" s="6">
        <v>120000</v>
      </c>
      <c r="G183" s="1">
        <v>1.1679999999999999</v>
      </c>
      <c r="H183" s="7">
        <v>150000</v>
      </c>
      <c r="I183" s="7">
        <f t="shared" si="2"/>
        <v>175200</v>
      </c>
      <c r="J183" s="4" t="s">
        <v>356</v>
      </c>
      <c r="K183" s="8" t="s">
        <v>922</v>
      </c>
      <c r="L183" s="8" t="s">
        <v>433</v>
      </c>
      <c r="M183" s="8" t="s">
        <v>923</v>
      </c>
      <c r="N183" s="4" t="s">
        <v>431</v>
      </c>
      <c r="P183" s="8" t="s">
        <v>1060</v>
      </c>
    </row>
    <row r="184" spans="1:18" ht="171.6">
      <c r="A184" s="1">
        <v>183</v>
      </c>
      <c r="C184" s="4" t="s">
        <v>17</v>
      </c>
      <c r="D184" s="13" t="s">
        <v>269</v>
      </c>
      <c r="E184" s="5" t="s">
        <v>37</v>
      </c>
      <c r="F184" s="6">
        <v>3000000</v>
      </c>
      <c r="G184" s="1">
        <v>1.1679999999999999</v>
      </c>
      <c r="H184" s="7">
        <v>8500000</v>
      </c>
      <c r="I184" s="7">
        <f t="shared" si="2"/>
        <v>9928000</v>
      </c>
      <c r="J184" s="4" t="s">
        <v>302</v>
      </c>
      <c r="K184" s="8" t="s">
        <v>924</v>
      </c>
      <c r="L184" s="8" t="s">
        <v>433</v>
      </c>
      <c r="M184" s="8" t="s">
        <v>925</v>
      </c>
      <c r="N184" s="4" t="s">
        <v>431</v>
      </c>
      <c r="P184" s="8" t="s">
        <v>1061</v>
      </c>
      <c r="R184" s="8" t="s">
        <v>680</v>
      </c>
    </row>
    <row r="185" spans="1:18" ht="93.6">
      <c r="A185" s="1">
        <v>184</v>
      </c>
      <c r="C185" s="4" t="s">
        <v>17</v>
      </c>
      <c r="D185" s="13" t="s">
        <v>270</v>
      </c>
      <c r="E185" s="5" t="s">
        <v>42</v>
      </c>
      <c r="F185" s="6">
        <v>140000</v>
      </c>
      <c r="G185" s="1">
        <v>1.1679999999999999</v>
      </c>
      <c r="H185" s="7">
        <v>220000</v>
      </c>
      <c r="I185" s="7">
        <f t="shared" si="2"/>
        <v>256959.99999999997</v>
      </c>
      <c r="J185" s="4" t="s">
        <v>306</v>
      </c>
      <c r="K185" s="8" t="s">
        <v>926</v>
      </c>
      <c r="L185" s="8" t="s">
        <v>474</v>
      </c>
      <c r="M185" s="8" t="s">
        <v>844</v>
      </c>
      <c r="N185" s="4" t="s">
        <v>431</v>
      </c>
      <c r="P185" s="8" t="s">
        <v>1062</v>
      </c>
    </row>
    <row r="186" spans="1:18" ht="78">
      <c r="A186" s="1">
        <v>185</v>
      </c>
      <c r="C186" s="4" t="s">
        <v>17</v>
      </c>
      <c r="D186" s="13" t="s">
        <v>271</v>
      </c>
      <c r="E186" s="5" t="s">
        <v>106</v>
      </c>
      <c r="F186" s="6">
        <v>200000</v>
      </c>
      <c r="G186" s="1">
        <v>1.1679999999999999</v>
      </c>
      <c r="H186" s="7">
        <v>200000</v>
      </c>
      <c r="I186" s="7">
        <f t="shared" si="2"/>
        <v>233599.99999999997</v>
      </c>
      <c r="J186" s="4" t="s">
        <v>373</v>
      </c>
      <c r="K186" s="8" t="s">
        <v>927</v>
      </c>
      <c r="L186" s="8" t="s">
        <v>928</v>
      </c>
      <c r="M186" s="8" t="s">
        <v>929</v>
      </c>
      <c r="N186" s="4" t="s">
        <v>431</v>
      </c>
      <c r="P186" s="8" t="s">
        <v>1063</v>
      </c>
    </row>
    <row r="187" spans="1:18" ht="93.6">
      <c r="A187" s="1">
        <v>186</v>
      </c>
      <c r="C187" s="4" t="s">
        <v>17</v>
      </c>
      <c r="D187" s="13" t="s">
        <v>173</v>
      </c>
      <c r="E187" s="5" t="s">
        <v>75</v>
      </c>
      <c r="F187" s="6">
        <v>220000</v>
      </c>
      <c r="G187" s="1">
        <v>1.1679999999999999</v>
      </c>
      <c r="H187" s="7">
        <v>800000</v>
      </c>
      <c r="I187" s="7">
        <f t="shared" si="2"/>
        <v>934399.99999999988</v>
      </c>
      <c r="J187" s="4" t="s">
        <v>337</v>
      </c>
      <c r="K187" s="8" t="s">
        <v>930</v>
      </c>
      <c r="L187" s="8" t="s">
        <v>553</v>
      </c>
      <c r="M187" s="8" t="s">
        <v>931</v>
      </c>
      <c r="N187" s="4" t="s">
        <v>431</v>
      </c>
      <c r="O187" s="8" t="s">
        <v>737</v>
      </c>
      <c r="P187" s="8" t="s">
        <v>1064</v>
      </c>
    </row>
    <row r="188" spans="1:18" ht="140.4">
      <c r="A188" s="1">
        <v>187</v>
      </c>
      <c r="C188" s="4" t="s">
        <v>17</v>
      </c>
      <c r="D188" s="13" t="s">
        <v>159</v>
      </c>
      <c r="E188" s="5" t="s">
        <v>140</v>
      </c>
      <c r="F188" s="6">
        <v>800000</v>
      </c>
      <c r="G188" s="1">
        <v>1.1679999999999999</v>
      </c>
      <c r="H188" s="7">
        <v>1800000</v>
      </c>
      <c r="I188" s="7">
        <f t="shared" si="2"/>
        <v>2102400</v>
      </c>
      <c r="J188" s="4" t="s">
        <v>402</v>
      </c>
      <c r="K188" s="8" t="s">
        <v>932</v>
      </c>
      <c r="L188" s="8" t="s">
        <v>811</v>
      </c>
      <c r="M188" s="8" t="s">
        <v>933</v>
      </c>
      <c r="N188" s="4" t="s">
        <v>431</v>
      </c>
      <c r="O188" s="8" t="s">
        <v>671</v>
      </c>
      <c r="P188" s="8" t="s">
        <v>1065</v>
      </c>
    </row>
    <row r="189" spans="1:18" ht="46.8">
      <c r="A189" s="1">
        <v>188</v>
      </c>
      <c r="C189" s="4" t="s">
        <v>17</v>
      </c>
      <c r="D189" s="13" t="s">
        <v>159</v>
      </c>
      <c r="E189" s="5" t="s">
        <v>141</v>
      </c>
      <c r="F189" s="6">
        <v>70000</v>
      </c>
      <c r="G189" s="1">
        <v>1.1679999999999999</v>
      </c>
      <c r="H189" s="7">
        <v>180000</v>
      </c>
      <c r="I189" s="7">
        <f t="shared" si="2"/>
        <v>210240</v>
      </c>
      <c r="J189" s="4" t="s">
        <v>403</v>
      </c>
      <c r="K189" s="8" t="s">
        <v>934</v>
      </c>
      <c r="L189" s="8" t="s">
        <v>433</v>
      </c>
      <c r="M189" s="8" t="s">
        <v>935</v>
      </c>
      <c r="N189" s="4" t="s">
        <v>431</v>
      </c>
      <c r="O189" s="8" t="s">
        <v>671</v>
      </c>
      <c r="P189" s="8" t="s">
        <v>1066</v>
      </c>
    </row>
    <row r="190" spans="1:18" ht="78">
      <c r="A190" s="1">
        <v>189</v>
      </c>
      <c r="C190" s="4" t="s">
        <v>17</v>
      </c>
      <c r="D190" s="13" t="s">
        <v>159</v>
      </c>
      <c r="E190" s="5" t="s">
        <v>27</v>
      </c>
      <c r="F190" s="6">
        <v>160000</v>
      </c>
      <c r="G190" s="1">
        <v>1.1679999999999999</v>
      </c>
      <c r="H190" s="7">
        <v>280000</v>
      </c>
      <c r="I190" s="7">
        <f t="shared" si="2"/>
        <v>327040</v>
      </c>
      <c r="J190" s="4" t="s">
        <v>293</v>
      </c>
      <c r="K190" s="8" t="s">
        <v>936</v>
      </c>
      <c r="L190" s="8" t="s">
        <v>442</v>
      </c>
      <c r="M190" s="8" t="s">
        <v>937</v>
      </c>
      <c r="N190" s="4" t="s">
        <v>431</v>
      </c>
      <c r="P190" s="8" t="s">
        <v>1067</v>
      </c>
    </row>
    <row r="191" spans="1:18" ht="156">
      <c r="A191" s="1">
        <v>190</v>
      </c>
      <c r="C191" s="4" t="s">
        <v>17</v>
      </c>
      <c r="D191" s="8" t="s">
        <v>404</v>
      </c>
      <c r="E191" s="5" t="s">
        <v>142</v>
      </c>
      <c r="F191" s="6">
        <v>100000</v>
      </c>
      <c r="G191" s="1">
        <v>1.1679999999999999</v>
      </c>
      <c r="H191" s="11">
        <v>0</v>
      </c>
      <c r="I191" s="7">
        <f t="shared" si="2"/>
        <v>0</v>
      </c>
      <c r="L191" s="8" t="s">
        <v>535</v>
      </c>
      <c r="M191" s="8" t="s">
        <v>938</v>
      </c>
      <c r="N191" s="4" t="s">
        <v>431</v>
      </c>
      <c r="O191" s="8" t="s">
        <v>688</v>
      </c>
      <c r="P191" s="8" t="s">
        <v>1068</v>
      </c>
    </row>
    <row r="192" spans="1:18" ht="249.6">
      <c r="A192" s="1">
        <v>191</v>
      </c>
      <c r="C192" s="4" t="s">
        <v>17</v>
      </c>
      <c r="D192" s="14" t="s">
        <v>224</v>
      </c>
      <c r="E192" s="5" t="s">
        <v>98</v>
      </c>
      <c r="F192" s="6">
        <v>0</v>
      </c>
      <c r="G192" s="1">
        <v>1.1679999999999999</v>
      </c>
      <c r="H192" s="11">
        <v>0</v>
      </c>
      <c r="I192" s="7">
        <f t="shared" si="2"/>
        <v>0</v>
      </c>
      <c r="J192" s="4" t="s">
        <v>351</v>
      </c>
      <c r="K192" s="8" t="s">
        <v>939</v>
      </c>
      <c r="L192" s="8" t="s">
        <v>442</v>
      </c>
      <c r="M192" s="8" t="s">
        <v>940</v>
      </c>
      <c r="N192" s="4" t="s">
        <v>431</v>
      </c>
      <c r="O192" s="8" t="s">
        <v>1069</v>
      </c>
      <c r="P192" s="8" t="s">
        <v>1070</v>
      </c>
    </row>
    <row r="193" spans="1:18" ht="78">
      <c r="A193" s="1">
        <v>192</v>
      </c>
      <c r="C193" s="4" t="s">
        <v>17</v>
      </c>
      <c r="D193" s="13" t="s">
        <v>272</v>
      </c>
      <c r="E193" s="5" t="s">
        <v>33</v>
      </c>
      <c r="F193" s="6">
        <v>60000</v>
      </c>
      <c r="G193" s="1">
        <v>1.1679999999999999</v>
      </c>
      <c r="H193" s="7">
        <v>130000</v>
      </c>
      <c r="I193" s="7">
        <f t="shared" si="2"/>
        <v>151840</v>
      </c>
      <c r="J193" s="4" t="s">
        <v>331</v>
      </c>
      <c r="K193" s="8" t="s">
        <v>941</v>
      </c>
      <c r="L193" s="8" t="s">
        <v>553</v>
      </c>
      <c r="M193" s="8" t="s">
        <v>942</v>
      </c>
      <c r="N193" s="4" t="s">
        <v>431</v>
      </c>
      <c r="P193" s="8" t="s">
        <v>1071</v>
      </c>
    </row>
    <row r="194" spans="1:18" ht="109.2">
      <c r="A194" s="1">
        <v>193</v>
      </c>
      <c r="C194" s="4" t="s">
        <v>17</v>
      </c>
      <c r="D194" s="13" t="s">
        <v>273</v>
      </c>
      <c r="E194" s="5" t="s">
        <v>20</v>
      </c>
      <c r="F194" s="6">
        <v>30000</v>
      </c>
      <c r="G194" s="1">
        <v>1.1679999999999999</v>
      </c>
      <c r="H194" s="7">
        <v>100000</v>
      </c>
      <c r="I194" s="7">
        <f t="shared" si="2"/>
        <v>116799.99999999999</v>
      </c>
      <c r="J194" s="4" t="s">
        <v>405</v>
      </c>
      <c r="K194" s="8" t="s">
        <v>943</v>
      </c>
      <c r="L194" s="8" t="s">
        <v>850</v>
      </c>
      <c r="M194" s="8" t="s">
        <v>944</v>
      </c>
      <c r="N194" s="4" t="s">
        <v>431</v>
      </c>
      <c r="P194" s="8" t="s">
        <v>1072</v>
      </c>
      <c r="R194" s="8" t="s">
        <v>654</v>
      </c>
    </row>
    <row r="195" spans="1:18" ht="124.8">
      <c r="A195" s="1">
        <v>194</v>
      </c>
      <c r="C195" s="4" t="s">
        <v>17</v>
      </c>
      <c r="D195" s="13" t="s">
        <v>274</v>
      </c>
      <c r="E195" s="5" t="s">
        <v>30</v>
      </c>
      <c r="F195" s="6">
        <v>200000</v>
      </c>
      <c r="G195" s="1">
        <v>1.1679999999999999</v>
      </c>
      <c r="H195" s="7">
        <v>1400000</v>
      </c>
      <c r="I195" s="7">
        <f t="shared" ref="I195:I212" si="3">G195*H195</f>
        <v>1635200</v>
      </c>
      <c r="J195" s="4" t="s">
        <v>295</v>
      </c>
      <c r="K195" s="8" t="s">
        <v>945</v>
      </c>
      <c r="L195" s="8" t="s">
        <v>946</v>
      </c>
      <c r="M195" s="8" t="s">
        <v>947</v>
      </c>
      <c r="N195" s="4" t="s">
        <v>431</v>
      </c>
      <c r="P195" s="8" t="s">
        <v>1073</v>
      </c>
    </row>
    <row r="196" spans="1:18" ht="124.8">
      <c r="A196" s="2">
        <v>195</v>
      </c>
      <c r="C196" s="4" t="s">
        <v>17</v>
      </c>
      <c r="D196" s="13" t="s">
        <v>185</v>
      </c>
      <c r="E196" s="3" t="s">
        <v>113</v>
      </c>
      <c r="F196" s="6">
        <v>60000</v>
      </c>
      <c r="G196" s="1">
        <v>1.1679999999999999</v>
      </c>
      <c r="H196" s="10">
        <v>110000</v>
      </c>
      <c r="I196" s="7">
        <f t="shared" si="3"/>
        <v>128479.99999999999</v>
      </c>
      <c r="J196" s="4" t="s">
        <v>406</v>
      </c>
      <c r="K196" s="8" t="s">
        <v>429</v>
      </c>
      <c r="L196" s="8" t="s">
        <v>491</v>
      </c>
      <c r="M196" s="8" t="s">
        <v>948</v>
      </c>
      <c r="N196" s="4" t="s">
        <v>431</v>
      </c>
      <c r="O196" s="8" t="s">
        <v>671</v>
      </c>
      <c r="P196" s="8" t="s">
        <v>1074</v>
      </c>
    </row>
    <row r="197" spans="1:18" ht="78">
      <c r="A197" s="1">
        <v>196</v>
      </c>
      <c r="C197" s="4" t="s">
        <v>17</v>
      </c>
      <c r="D197" s="13" t="s">
        <v>159</v>
      </c>
      <c r="E197" s="5" t="s">
        <v>137</v>
      </c>
      <c r="F197" s="6">
        <v>120000</v>
      </c>
      <c r="G197" s="1">
        <v>1.1679999999999999</v>
      </c>
      <c r="H197" s="7">
        <v>130000</v>
      </c>
      <c r="I197" s="7">
        <f t="shared" si="3"/>
        <v>151840</v>
      </c>
      <c r="J197" s="4" t="s">
        <v>407</v>
      </c>
      <c r="K197" s="8" t="s">
        <v>949</v>
      </c>
      <c r="L197" s="8" t="s">
        <v>950</v>
      </c>
      <c r="M197" s="8" t="s">
        <v>951</v>
      </c>
      <c r="N197" s="4" t="s">
        <v>431</v>
      </c>
      <c r="P197" s="8" t="s">
        <v>1075</v>
      </c>
    </row>
    <row r="198" spans="1:18" ht="78">
      <c r="A198" s="1">
        <v>197</v>
      </c>
      <c r="C198" s="4" t="s">
        <v>17</v>
      </c>
      <c r="D198" s="13" t="s">
        <v>159</v>
      </c>
      <c r="E198" s="5" t="s">
        <v>52</v>
      </c>
      <c r="F198" s="6">
        <v>200000</v>
      </c>
      <c r="G198" s="1">
        <v>1.1679999999999999</v>
      </c>
      <c r="H198" s="7">
        <v>1600000</v>
      </c>
      <c r="I198" s="7">
        <f t="shared" si="3"/>
        <v>1868799.9999999998</v>
      </c>
      <c r="J198" s="4" t="s">
        <v>364</v>
      </c>
      <c r="K198" s="8" t="s">
        <v>587</v>
      </c>
      <c r="L198" s="8" t="s">
        <v>920</v>
      </c>
      <c r="M198" s="8" t="s">
        <v>952</v>
      </c>
      <c r="N198" s="4" t="s">
        <v>431</v>
      </c>
      <c r="P198" s="8" t="s">
        <v>1076</v>
      </c>
    </row>
    <row r="199" spans="1:18" ht="409.2" customHeight="1">
      <c r="A199" s="1">
        <v>198</v>
      </c>
      <c r="C199" s="4" t="s">
        <v>17</v>
      </c>
      <c r="D199" s="13" t="s">
        <v>275</v>
      </c>
      <c r="E199" s="5" t="s">
        <v>143</v>
      </c>
      <c r="F199" s="6">
        <v>6000000</v>
      </c>
      <c r="G199" s="1">
        <v>1.1679999999999999</v>
      </c>
      <c r="H199" s="7">
        <v>16000000</v>
      </c>
      <c r="I199" s="7">
        <f t="shared" si="3"/>
        <v>18688000</v>
      </c>
      <c r="J199" s="4" t="s">
        <v>408</v>
      </c>
      <c r="K199" s="8" t="s">
        <v>581</v>
      </c>
      <c r="L199" s="8" t="s">
        <v>442</v>
      </c>
      <c r="M199" s="8" t="s">
        <v>953</v>
      </c>
      <c r="N199" s="4" t="s">
        <v>431</v>
      </c>
      <c r="O199" s="8" t="s">
        <v>1077</v>
      </c>
      <c r="P199" s="8" t="s">
        <v>1079</v>
      </c>
      <c r="Q199" s="8" t="s">
        <v>1078</v>
      </c>
    </row>
    <row r="200" spans="1:18" ht="31.2">
      <c r="A200" s="1">
        <v>199</v>
      </c>
      <c r="C200" s="4" t="s">
        <v>17</v>
      </c>
      <c r="D200" s="13" t="s">
        <v>276</v>
      </c>
      <c r="E200" s="5" t="s">
        <v>144</v>
      </c>
      <c r="F200" s="6">
        <v>18000</v>
      </c>
      <c r="G200" s="1">
        <v>1.1679999999999999</v>
      </c>
      <c r="H200" s="7">
        <v>35000</v>
      </c>
      <c r="I200" s="7">
        <f t="shared" si="3"/>
        <v>40880</v>
      </c>
      <c r="J200" s="4" t="s">
        <v>330</v>
      </c>
      <c r="K200" s="8" t="s">
        <v>954</v>
      </c>
      <c r="L200" s="8" t="s">
        <v>955</v>
      </c>
      <c r="M200" s="8" t="s">
        <v>956</v>
      </c>
      <c r="N200" s="4" t="s">
        <v>431</v>
      </c>
      <c r="O200" s="8" t="s">
        <v>671</v>
      </c>
    </row>
    <row r="201" spans="1:18" ht="78">
      <c r="A201" s="1">
        <v>200</v>
      </c>
      <c r="C201" s="4" t="s">
        <v>17</v>
      </c>
      <c r="D201" s="13" t="s">
        <v>277</v>
      </c>
      <c r="E201" s="5" t="s">
        <v>116</v>
      </c>
      <c r="F201" s="6">
        <v>80000</v>
      </c>
      <c r="G201" s="1">
        <v>1.1679999999999999</v>
      </c>
      <c r="H201" s="7">
        <v>650000</v>
      </c>
      <c r="I201" s="7">
        <f t="shared" si="3"/>
        <v>759200</v>
      </c>
      <c r="J201" s="4" t="s">
        <v>383</v>
      </c>
      <c r="K201" s="8" t="s">
        <v>416</v>
      </c>
      <c r="L201" s="8" t="s">
        <v>433</v>
      </c>
      <c r="M201" s="8" t="s">
        <v>454</v>
      </c>
      <c r="N201" s="4" t="s">
        <v>431</v>
      </c>
      <c r="P201" s="8" t="s">
        <v>1080</v>
      </c>
    </row>
    <row r="202" spans="1:18" ht="221.4" customHeight="1">
      <c r="A202" s="1">
        <v>201</v>
      </c>
      <c r="C202" s="4" t="s">
        <v>17</v>
      </c>
      <c r="D202" s="13" t="s">
        <v>409</v>
      </c>
      <c r="E202" s="5" t="s">
        <v>145</v>
      </c>
      <c r="F202" s="6">
        <v>200000</v>
      </c>
      <c r="G202" s="1">
        <v>1.1679999999999999</v>
      </c>
      <c r="H202" s="7">
        <v>200000</v>
      </c>
      <c r="I202" s="7">
        <f t="shared" si="3"/>
        <v>233599.99999999997</v>
      </c>
      <c r="K202" s="19"/>
      <c r="L202" s="8" t="s">
        <v>957</v>
      </c>
      <c r="M202" s="8" t="s">
        <v>958</v>
      </c>
      <c r="N202" s="4" t="s">
        <v>431</v>
      </c>
      <c r="O202" s="8" t="s">
        <v>1081</v>
      </c>
      <c r="P202" s="8" t="s">
        <v>1082</v>
      </c>
    </row>
    <row r="203" spans="1:18" ht="62.4">
      <c r="A203" s="1">
        <v>202</v>
      </c>
      <c r="C203" s="4" t="s">
        <v>17</v>
      </c>
      <c r="D203" s="13" t="s">
        <v>159</v>
      </c>
      <c r="E203" s="5" t="s">
        <v>95</v>
      </c>
      <c r="F203" s="6">
        <v>12000</v>
      </c>
      <c r="G203" s="1">
        <v>1.1679999999999999</v>
      </c>
      <c r="H203" s="7">
        <v>100000</v>
      </c>
      <c r="I203" s="7">
        <f t="shared" si="3"/>
        <v>116799.99999999999</v>
      </c>
      <c r="J203" s="4" t="s">
        <v>363</v>
      </c>
      <c r="K203" s="8" t="s">
        <v>959</v>
      </c>
      <c r="L203" s="8" t="s">
        <v>811</v>
      </c>
      <c r="M203" s="8" t="s">
        <v>960</v>
      </c>
      <c r="N203" s="4" t="s">
        <v>431</v>
      </c>
      <c r="P203" s="8" t="s">
        <v>1083</v>
      </c>
      <c r="R203" s="8" t="s">
        <v>765</v>
      </c>
    </row>
    <row r="204" spans="1:18" ht="31.2">
      <c r="A204" s="1">
        <v>203</v>
      </c>
      <c r="C204" s="4" t="s">
        <v>17</v>
      </c>
      <c r="D204" s="13" t="s">
        <v>278</v>
      </c>
      <c r="E204" s="5" t="s">
        <v>58</v>
      </c>
      <c r="F204" s="6">
        <v>40000</v>
      </c>
      <c r="G204" s="1">
        <v>1.1679999999999999</v>
      </c>
      <c r="H204" s="7">
        <v>550000</v>
      </c>
      <c r="I204" s="7">
        <f t="shared" si="3"/>
        <v>642400</v>
      </c>
      <c r="J204" s="4" t="s">
        <v>410</v>
      </c>
      <c r="K204" s="8" t="s">
        <v>854</v>
      </c>
      <c r="L204" s="8" t="s">
        <v>961</v>
      </c>
      <c r="M204" s="8" t="s">
        <v>962</v>
      </c>
      <c r="N204" s="4" t="s">
        <v>431</v>
      </c>
      <c r="O204" s="8" t="s">
        <v>688</v>
      </c>
      <c r="P204" s="8" t="s">
        <v>1084</v>
      </c>
    </row>
    <row r="205" spans="1:18" ht="109.2">
      <c r="A205" s="1">
        <v>204</v>
      </c>
      <c r="C205" s="4" t="s">
        <v>17</v>
      </c>
      <c r="D205" s="13" t="s">
        <v>279</v>
      </c>
      <c r="E205" s="5" t="s">
        <v>146</v>
      </c>
      <c r="F205" s="6">
        <v>400000</v>
      </c>
      <c r="G205" s="1">
        <v>1.1679999999999999</v>
      </c>
      <c r="H205" s="7">
        <v>1200000</v>
      </c>
      <c r="I205" s="7">
        <f t="shared" si="3"/>
        <v>1401600</v>
      </c>
      <c r="J205" s="4" t="s">
        <v>411</v>
      </c>
      <c r="K205" s="8" t="s">
        <v>569</v>
      </c>
      <c r="L205" s="8" t="s">
        <v>433</v>
      </c>
      <c r="M205" s="8" t="s">
        <v>585</v>
      </c>
      <c r="N205" s="4" t="s">
        <v>431</v>
      </c>
      <c r="P205" s="8" t="s">
        <v>1085</v>
      </c>
    </row>
    <row r="206" spans="1:18" ht="171.6">
      <c r="A206" s="1">
        <v>205</v>
      </c>
      <c r="C206" s="4" t="s">
        <v>17</v>
      </c>
      <c r="D206" s="13" t="s">
        <v>280</v>
      </c>
      <c r="E206" s="5" t="s">
        <v>147</v>
      </c>
      <c r="F206" s="6">
        <v>1000000</v>
      </c>
      <c r="G206" s="1">
        <v>1.1679999999999999</v>
      </c>
      <c r="H206" s="7">
        <v>3200000</v>
      </c>
      <c r="I206" s="7">
        <f t="shared" si="3"/>
        <v>3737599.9999999995</v>
      </c>
      <c r="J206" s="4" t="s">
        <v>412</v>
      </c>
      <c r="K206" s="8" t="s">
        <v>820</v>
      </c>
      <c r="L206" s="8" t="s">
        <v>427</v>
      </c>
      <c r="M206" s="8" t="s">
        <v>963</v>
      </c>
      <c r="N206" s="4" t="s">
        <v>431</v>
      </c>
      <c r="O206" s="8" t="s">
        <v>671</v>
      </c>
      <c r="P206" s="8" t="s">
        <v>1086</v>
      </c>
    </row>
    <row r="207" spans="1:18" ht="78">
      <c r="A207" s="1">
        <v>206</v>
      </c>
      <c r="C207" s="4" t="s">
        <v>17</v>
      </c>
      <c r="D207" s="13" t="s">
        <v>153</v>
      </c>
      <c r="E207" s="5" t="s">
        <v>148</v>
      </c>
      <c r="F207" s="6">
        <v>30000</v>
      </c>
      <c r="G207" s="1">
        <v>1.1679999999999999</v>
      </c>
      <c r="H207" s="11">
        <v>0</v>
      </c>
      <c r="I207" s="7">
        <f t="shared" si="3"/>
        <v>0</v>
      </c>
      <c r="J207" s="4" t="s">
        <v>291</v>
      </c>
      <c r="K207" s="8" t="s">
        <v>964</v>
      </c>
      <c r="L207" s="8" t="s">
        <v>850</v>
      </c>
      <c r="M207" s="8" t="s">
        <v>965</v>
      </c>
      <c r="N207" s="4" t="s">
        <v>431</v>
      </c>
      <c r="P207" s="8" t="s">
        <v>1087</v>
      </c>
    </row>
    <row r="208" spans="1:18" ht="93.6">
      <c r="A208" s="1">
        <v>207</v>
      </c>
      <c r="C208" s="4" t="s">
        <v>17</v>
      </c>
      <c r="D208" s="13" t="s">
        <v>281</v>
      </c>
      <c r="E208" s="5" t="s">
        <v>116</v>
      </c>
      <c r="F208" s="6">
        <v>50000</v>
      </c>
      <c r="G208" s="1">
        <v>1.1679999999999999</v>
      </c>
      <c r="H208" s="7">
        <v>150000</v>
      </c>
      <c r="I208" s="7">
        <f t="shared" si="3"/>
        <v>175200</v>
      </c>
      <c r="J208" s="4" t="s">
        <v>384</v>
      </c>
      <c r="K208" s="8" t="s">
        <v>581</v>
      </c>
      <c r="L208" s="8" t="s">
        <v>433</v>
      </c>
      <c r="M208" s="8" t="s">
        <v>966</v>
      </c>
      <c r="N208" s="4" t="s">
        <v>431</v>
      </c>
      <c r="P208" s="8" t="s">
        <v>1088</v>
      </c>
    </row>
    <row r="209" spans="1:16" ht="124.8">
      <c r="A209" s="1">
        <v>208</v>
      </c>
      <c r="C209" s="4" t="s">
        <v>17</v>
      </c>
      <c r="D209" s="13" t="s">
        <v>282</v>
      </c>
      <c r="E209" s="5" t="s">
        <v>74</v>
      </c>
      <c r="F209" s="6">
        <v>240000</v>
      </c>
      <c r="G209" s="1">
        <v>1.1679999999999999</v>
      </c>
      <c r="H209" s="7">
        <v>280000</v>
      </c>
      <c r="I209" s="7">
        <f t="shared" si="3"/>
        <v>327040</v>
      </c>
      <c r="J209" s="4" t="s">
        <v>336</v>
      </c>
      <c r="K209" s="8" t="s">
        <v>967</v>
      </c>
      <c r="L209" s="8" t="s">
        <v>442</v>
      </c>
      <c r="M209" s="8" t="s">
        <v>968</v>
      </c>
      <c r="N209" s="4" t="s">
        <v>431</v>
      </c>
      <c r="O209" s="8" t="s">
        <v>671</v>
      </c>
      <c r="P209" s="8" t="s">
        <v>1089</v>
      </c>
    </row>
    <row r="210" spans="1:16" ht="249.6">
      <c r="A210" s="1">
        <v>209</v>
      </c>
      <c r="C210" s="4" t="s">
        <v>17</v>
      </c>
      <c r="D210" s="13" t="s">
        <v>283</v>
      </c>
      <c r="E210" s="5" t="s">
        <v>149</v>
      </c>
      <c r="F210" s="6">
        <v>1600000</v>
      </c>
      <c r="G210" s="1">
        <v>1.1679999999999999</v>
      </c>
      <c r="H210" s="7">
        <v>7000000</v>
      </c>
      <c r="I210" s="7">
        <f t="shared" si="3"/>
        <v>8175999.9999999991</v>
      </c>
      <c r="J210" s="4" t="s">
        <v>413</v>
      </c>
      <c r="L210" s="8" t="s">
        <v>433</v>
      </c>
      <c r="M210" s="8" t="s">
        <v>969</v>
      </c>
      <c r="N210" s="4" t="s">
        <v>431</v>
      </c>
      <c r="P210" s="8" t="s">
        <v>1090</v>
      </c>
    </row>
    <row r="211" spans="1:16">
      <c r="A211" s="1">
        <v>210</v>
      </c>
      <c r="C211" s="4" t="s">
        <v>17</v>
      </c>
      <c r="D211" s="13" t="s">
        <v>284</v>
      </c>
      <c r="E211" s="5" t="s">
        <v>150</v>
      </c>
      <c r="F211" s="6">
        <v>80000</v>
      </c>
      <c r="G211" s="1">
        <v>1.1679999999999999</v>
      </c>
      <c r="H211" s="7">
        <v>450000</v>
      </c>
      <c r="I211" s="7">
        <f t="shared" si="3"/>
        <v>525600</v>
      </c>
      <c r="N211" s="4" t="s">
        <v>431</v>
      </c>
    </row>
    <row r="212" spans="1:16">
      <c r="A212" s="1">
        <v>211</v>
      </c>
      <c r="C212" s="4" t="s">
        <v>17</v>
      </c>
      <c r="D212" s="15" t="s">
        <v>159</v>
      </c>
      <c r="E212" s="5" t="s">
        <v>128</v>
      </c>
      <c r="F212" s="12">
        <v>1000000</v>
      </c>
      <c r="G212" s="1">
        <v>1.1679999999999999</v>
      </c>
      <c r="H212" s="7">
        <v>1200000</v>
      </c>
      <c r="I212" s="7">
        <f t="shared" si="3"/>
        <v>1401600</v>
      </c>
      <c r="N212" s="4" t="s">
        <v>431</v>
      </c>
    </row>
    <row r="213" spans="1:16">
      <c r="A213" s="17"/>
      <c r="D213" s="18"/>
      <c r="E213" s="18"/>
      <c r="O213" s="8" t="s">
        <v>1091</v>
      </c>
    </row>
  </sheetData>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dimension ref="A1:E214"/>
  <sheetViews>
    <sheetView workbookViewId="0">
      <selection activeCell="G6" sqref="G6"/>
    </sheetView>
  </sheetViews>
  <sheetFormatPr defaultRowHeight="15.6"/>
  <cols>
    <col min="1" max="1" width="9.33203125" style="1" customWidth="1"/>
    <col min="2" max="2" width="43.77734375" style="5" customWidth="1"/>
    <col min="3" max="3" width="30.77734375" style="5" customWidth="1"/>
    <col min="4" max="4" width="15.33203125" style="4" bestFit="1" customWidth="1"/>
  </cols>
  <sheetData>
    <row r="1" spans="1:5" s="23" customFormat="1" ht="21">
      <c r="A1" s="21" t="s">
        <v>1092</v>
      </c>
      <c r="B1" s="22"/>
      <c r="C1" s="22"/>
    </row>
    <row r="2" spans="1:5">
      <c r="A2" s="1" t="s">
        <v>0</v>
      </c>
      <c r="B2" s="5" t="s">
        <v>3</v>
      </c>
      <c r="C2" s="5" t="s">
        <v>15</v>
      </c>
      <c r="D2" s="1" t="s">
        <v>6</v>
      </c>
      <c r="E2" s="20"/>
    </row>
    <row r="3" spans="1:5">
      <c r="A3" s="1">
        <v>1</v>
      </c>
      <c r="B3" s="13" t="s">
        <v>151</v>
      </c>
      <c r="C3" s="5" t="s">
        <v>18</v>
      </c>
      <c r="D3" s="7">
        <v>30000</v>
      </c>
      <c r="E3" s="20"/>
    </row>
    <row r="4" spans="1:5">
      <c r="A4" s="1">
        <v>2</v>
      </c>
      <c r="B4" s="13" t="s">
        <v>152</v>
      </c>
      <c r="C4" s="5" t="s">
        <v>19</v>
      </c>
      <c r="D4" s="7">
        <v>200000</v>
      </c>
      <c r="E4" s="20"/>
    </row>
    <row r="5" spans="1:5">
      <c r="A5" s="1">
        <v>3</v>
      </c>
      <c r="B5" s="13" t="s">
        <v>153</v>
      </c>
      <c r="C5" s="5" t="s">
        <v>20</v>
      </c>
      <c r="D5" s="7">
        <v>70000</v>
      </c>
      <c r="E5" s="20"/>
    </row>
    <row r="6" spans="1:5">
      <c r="A6" s="1">
        <v>4</v>
      </c>
      <c r="B6" s="13" t="s">
        <v>154</v>
      </c>
      <c r="C6" s="5" t="s">
        <v>21</v>
      </c>
      <c r="D6" s="7">
        <v>60000</v>
      </c>
      <c r="E6" s="20"/>
    </row>
    <row r="7" spans="1:5" ht="31.2">
      <c r="A7" s="1">
        <v>5</v>
      </c>
      <c r="B7" s="13" t="s">
        <v>155</v>
      </c>
      <c r="C7" s="5" t="s">
        <v>22</v>
      </c>
      <c r="D7" s="7">
        <v>45000</v>
      </c>
      <c r="E7" s="20"/>
    </row>
    <row r="8" spans="1:5">
      <c r="A8" s="1">
        <v>6</v>
      </c>
      <c r="B8" s="13" t="s">
        <v>156</v>
      </c>
      <c r="C8" s="5" t="s">
        <v>23</v>
      </c>
      <c r="D8" s="7">
        <v>12000</v>
      </c>
      <c r="E8" s="20"/>
    </row>
    <row r="9" spans="1:5">
      <c r="A9" s="1">
        <v>7</v>
      </c>
      <c r="B9" s="13" t="s">
        <v>157</v>
      </c>
      <c r="C9" s="5" t="s">
        <v>24</v>
      </c>
      <c r="D9" s="7">
        <v>220000</v>
      </c>
      <c r="E9" s="20"/>
    </row>
    <row r="10" spans="1:5">
      <c r="A10" s="1">
        <v>8</v>
      </c>
      <c r="B10" s="13" t="s">
        <v>158</v>
      </c>
      <c r="C10" s="5" t="s">
        <v>25</v>
      </c>
      <c r="D10" s="7">
        <v>180000</v>
      </c>
      <c r="E10" s="20"/>
    </row>
    <row r="11" spans="1:5">
      <c r="A11" s="1">
        <v>9</v>
      </c>
      <c r="B11" s="13" t="s">
        <v>159</v>
      </c>
      <c r="C11" s="5" t="s">
        <v>26</v>
      </c>
      <c r="D11" s="7">
        <v>80000</v>
      </c>
      <c r="E11" s="20"/>
    </row>
    <row r="12" spans="1:5">
      <c r="A12" s="1">
        <v>10</v>
      </c>
      <c r="B12" s="13" t="s">
        <v>159</v>
      </c>
      <c r="C12" s="5" t="s">
        <v>27</v>
      </c>
      <c r="D12" s="7">
        <v>550000</v>
      </c>
      <c r="E12" s="20"/>
    </row>
    <row r="13" spans="1:5" ht="31.2">
      <c r="A13" s="1">
        <v>11</v>
      </c>
      <c r="B13" s="13" t="s">
        <v>160</v>
      </c>
      <c r="C13" s="5" t="s">
        <v>28</v>
      </c>
      <c r="D13" s="7">
        <v>70000</v>
      </c>
      <c r="E13" s="20"/>
    </row>
    <row r="14" spans="1:5">
      <c r="A14" s="1">
        <v>12</v>
      </c>
      <c r="B14" s="13" t="s">
        <v>161</v>
      </c>
      <c r="C14" s="5" t="s">
        <v>29</v>
      </c>
      <c r="D14" s="7">
        <v>45000</v>
      </c>
      <c r="E14" s="20"/>
    </row>
    <row r="15" spans="1:5">
      <c r="A15" s="1">
        <v>13</v>
      </c>
      <c r="B15" s="13" t="s">
        <v>162</v>
      </c>
      <c r="C15" s="5" t="s">
        <v>30</v>
      </c>
      <c r="D15" s="7">
        <v>600000</v>
      </c>
      <c r="E15" s="20"/>
    </row>
    <row r="16" spans="1:5">
      <c r="A16" s="1">
        <v>14</v>
      </c>
      <c r="B16" s="13" t="s">
        <v>163</v>
      </c>
      <c r="C16" s="5" t="s">
        <v>31</v>
      </c>
      <c r="D16" s="7">
        <v>700000</v>
      </c>
      <c r="E16" s="20"/>
    </row>
    <row r="17" spans="1:5">
      <c r="A17" s="1">
        <v>15</v>
      </c>
      <c r="B17" s="13" t="s">
        <v>164</v>
      </c>
      <c r="C17" s="5" t="s">
        <v>32</v>
      </c>
      <c r="D17" s="7">
        <v>190000</v>
      </c>
      <c r="E17" s="20"/>
    </row>
    <row r="18" spans="1:5">
      <c r="A18" s="1">
        <v>16</v>
      </c>
      <c r="B18" s="13" t="s">
        <v>165</v>
      </c>
      <c r="C18" s="5" t="s">
        <v>33</v>
      </c>
      <c r="D18" s="7">
        <v>60000</v>
      </c>
      <c r="E18" s="20"/>
    </row>
    <row r="19" spans="1:5">
      <c r="A19" s="1">
        <v>17</v>
      </c>
      <c r="B19" s="13" t="s">
        <v>166</v>
      </c>
      <c r="C19" s="5" t="s">
        <v>34</v>
      </c>
      <c r="D19" s="7">
        <v>320000</v>
      </c>
      <c r="E19" s="20"/>
    </row>
    <row r="20" spans="1:5">
      <c r="A20" s="1">
        <v>18</v>
      </c>
      <c r="B20" s="13" t="s">
        <v>159</v>
      </c>
      <c r="C20" s="5" t="s">
        <v>35</v>
      </c>
      <c r="D20" s="7">
        <v>50000</v>
      </c>
      <c r="E20" s="20"/>
    </row>
    <row r="21" spans="1:5">
      <c r="A21" s="1">
        <v>19</v>
      </c>
      <c r="B21" s="13" t="s">
        <v>167</v>
      </c>
      <c r="C21" s="5" t="s">
        <v>36</v>
      </c>
      <c r="D21" s="7">
        <v>20000</v>
      </c>
      <c r="E21" s="20"/>
    </row>
    <row r="22" spans="1:5">
      <c r="A22" s="1">
        <v>20</v>
      </c>
      <c r="B22" s="13" t="s">
        <v>168</v>
      </c>
      <c r="C22" s="5" t="s">
        <v>37</v>
      </c>
      <c r="D22" s="7">
        <v>9000000</v>
      </c>
      <c r="E22" s="20"/>
    </row>
    <row r="23" spans="1:5">
      <c r="A23" s="1">
        <v>21</v>
      </c>
      <c r="B23" s="13" t="s">
        <v>169</v>
      </c>
      <c r="C23" s="5" t="s">
        <v>38</v>
      </c>
      <c r="D23" s="7">
        <v>600000</v>
      </c>
      <c r="E23" s="20"/>
    </row>
    <row r="24" spans="1:5">
      <c r="A24" s="1">
        <v>22</v>
      </c>
      <c r="B24" s="13" t="s">
        <v>324</v>
      </c>
      <c r="C24" s="5" t="s">
        <v>39</v>
      </c>
      <c r="D24" s="7">
        <v>80000</v>
      </c>
      <c r="E24" s="20"/>
    </row>
    <row r="25" spans="1:5" ht="31.2">
      <c r="A25" s="1">
        <v>23</v>
      </c>
      <c r="B25" s="13" t="s">
        <v>170</v>
      </c>
      <c r="C25" s="5" t="s">
        <v>40</v>
      </c>
      <c r="D25" s="7">
        <v>1700000</v>
      </c>
      <c r="E25" s="20"/>
    </row>
    <row r="26" spans="1:5">
      <c r="A26" s="1">
        <v>24</v>
      </c>
      <c r="B26" s="13" t="s">
        <v>171</v>
      </c>
      <c r="C26" s="5" t="s">
        <v>41</v>
      </c>
      <c r="D26" s="7">
        <v>100000</v>
      </c>
      <c r="E26" s="20"/>
    </row>
    <row r="27" spans="1:5">
      <c r="A27" s="1">
        <v>25</v>
      </c>
      <c r="B27" s="13" t="s">
        <v>159</v>
      </c>
      <c r="C27" s="5" t="s">
        <v>42</v>
      </c>
      <c r="D27" s="7">
        <v>160000</v>
      </c>
      <c r="E27" s="20"/>
    </row>
    <row r="28" spans="1:5">
      <c r="A28" s="1">
        <v>26</v>
      </c>
      <c r="B28" s="13" t="s">
        <v>159</v>
      </c>
      <c r="C28" s="5" t="s">
        <v>43</v>
      </c>
      <c r="D28" s="7">
        <v>380000</v>
      </c>
      <c r="E28" s="20"/>
    </row>
    <row r="29" spans="1:5">
      <c r="A29" s="1">
        <v>27</v>
      </c>
      <c r="B29" s="13" t="s">
        <v>325</v>
      </c>
      <c r="C29" s="5" t="s">
        <v>44</v>
      </c>
      <c r="D29" s="7">
        <v>750000</v>
      </c>
      <c r="E29" s="20"/>
    </row>
    <row r="30" spans="1:5">
      <c r="A30" s="1">
        <v>28</v>
      </c>
      <c r="B30" s="13" t="s">
        <v>172</v>
      </c>
      <c r="C30" s="5" t="s">
        <v>45</v>
      </c>
      <c r="D30" s="7">
        <v>280000</v>
      </c>
      <c r="E30" s="20"/>
    </row>
    <row r="31" spans="1:5">
      <c r="A31" s="1">
        <v>29</v>
      </c>
      <c r="B31" s="13" t="s">
        <v>173</v>
      </c>
      <c r="C31" s="5" t="s">
        <v>46</v>
      </c>
      <c r="D31" s="7">
        <v>60000</v>
      </c>
      <c r="E31" s="20"/>
    </row>
    <row r="32" spans="1:5" ht="31.2">
      <c r="A32" s="1">
        <v>30</v>
      </c>
      <c r="B32" s="13" t="s">
        <v>326</v>
      </c>
      <c r="C32" s="5" t="s">
        <v>47</v>
      </c>
      <c r="D32" s="7">
        <v>55000</v>
      </c>
      <c r="E32" s="20"/>
    </row>
    <row r="33" spans="1:5">
      <c r="A33" s="1">
        <v>31</v>
      </c>
      <c r="B33" s="13" t="s">
        <v>159</v>
      </c>
      <c r="C33" s="5" t="s">
        <v>48</v>
      </c>
      <c r="D33" s="7">
        <v>220000</v>
      </c>
      <c r="E33" s="20"/>
    </row>
    <row r="34" spans="1:5">
      <c r="A34" s="1">
        <v>32</v>
      </c>
      <c r="B34" s="13" t="s">
        <v>174</v>
      </c>
      <c r="C34" s="5" t="s">
        <v>49</v>
      </c>
      <c r="D34" s="7">
        <v>200000</v>
      </c>
      <c r="E34" s="20"/>
    </row>
    <row r="35" spans="1:5">
      <c r="A35" s="1">
        <v>33</v>
      </c>
      <c r="B35" s="13" t="s">
        <v>159</v>
      </c>
      <c r="C35" s="5" t="s">
        <v>50</v>
      </c>
      <c r="D35" s="7">
        <v>600000</v>
      </c>
      <c r="E35" s="20"/>
    </row>
    <row r="36" spans="1:5">
      <c r="A36" s="1">
        <v>34</v>
      </c>
      <c r="B36" s="13" t="s">
        <v>175</v>
      </c>
      <c r="C36" s="5" t="s">
        <v>51</v>
      </c>
      <c r="D36" s="7">
        <v>3200000</v>
      </c>
      <c r="E36" s="20"/>
    </row>
    <row r="37" spans="1:5">
      <c r="A37" s="1">
        <v>35</v>
      </c>
      <c r="B37" s="13" t="s">
        <v>159</v>
      </c>
      <c r="C37" s="5" t="s">
        <v>52</v>
      </c>
      <c r="D37" s="7">
        <v>100000</v>
      </c>
      <c r="E37" s="20"/>
    </row>
    <row r="38" spans="1:5">
      <c r="A38" s="1">
        <v>36</v>
      </c>
      <c r="B38" s="13" t="s">
        <v>327</v>
      </c>
      <c r="C38" s="5" t="s">
        <v>53</v>
      </c>
      <c r="D38" s="7">
        <v>400000</v>
      </c>
      <c r="E38" s="20"/>
    </row>
    <row r="39" spans="1:5">
      <c r="A39" s="1">
        <v>37</v>
      </c>
      <c r="B39" s="13" t="s">
        <v>176</v>
      </c>
      <c r="C39" s="5" t="s">
        <v>54</v>
      </c>
      <c r="D39" s="7">
        <v>500000</v>
      </c>
      <c r="E39" s="20"/>
    </row>
    <row r="40" spans="1:5">
      <c r="A40" s="1">
        <v>38</v>
      </c>
      <c r="B40" s="13" t="s">
        <v>177</v>
      </c>
      <c r="C40" s="5" t="s">
        <v>55</v>
      </c>
      <c r="D40" s="7">
        <v>550000</v>
      </c>
      <c r="E40" s="20"/>
    </row>
    <row r="41" spans="1:5">
      <c r="A41" s="1">
        <v>39</v>
      </c>
      <c r="B41" s="13" t="s">
        <v>178</v>
      </c>
      <c r="C41" s="5" t="s">
        <v>19</v>
      </c>
      <c r="D41" s="7">
        <v>700000</v>
      </c>
      <c r="E41" s="20"/>
    </row>
    <row r="42" spans="1:5">
      <c r="A42" s="1">
        <v>40</v>
      </c>
      <c r="B42" s="13" t="s">
        <v>179</v>
      </c>
      <c r="C42" s="5" t="s">
        <v>56</v>
      </c>
      <c r="D42" s="7">
        <v>400000</v>
      </c>
      <c r="E42" s="20"/>
    </row>
    <row r="43" spans="1:5">
      <c r="A43" s="1">
        <v>41</v>
      </c>
      <c r="B43" s="13" t="s">
        <v>180</v>
      </c>
      <c r="C43" s="5" t="s">
        <v>37</v>
      </c>
      <c r="D43" s="7">
        <v>1600000</v>
      </c>
      <c r="E43" s="20"/>
    </row>
    <row r="44" spans="1:5">
      <c r="A44" s="1">
        <v>42</v>
      </c>
      <c r="B44" s="13" t="s">
        <v>181</v>
      </c>
      <c r="C44" s="5" t="s">
        <v>57</v>
      </c>
      <c r="D44" s="7">
        <v>220000</v>
      </c>
      <c r="E44" s="20"/>
    </row>
    <row r="45" spans="1:5">
      <c r="A45" s="1">
        <v>43</v>
      </c>
      <c r="B45" s="13" t="s">
        <v>182</v>
      </c>
      <c r="C45" s="5" t="s">
        <v>58</v>
      </c>
      <c r="D45" s="7">
        <v>500000</v>
      </c>
      <c r="E45" s="20"/>
    </row>
    <row r="46" spans="1:5">
      <c r="A46" s="1">
        <v>44</v>
      </c>
      <c r="B46" s="13" t="s">
        <v>183</v>
      </c>
      <c r="C46" s="5" t="s">
        <v>18</v>
      </c>
      <c r="D46" s="7">
        <v>380000</v>
      </c>
      <c r="E46" s="20"/>
    </row>
    <row r="47" spans="1:5">
      <c r="A47" s="1">
        <v>45</v>
      </c>
      <c r="B47" s="13" t="s">
        <v>328</v>
      </c>
      <c r="C47" s="5" t="s">
        <v>59</v>
      </c>
      <c r="D47" s="7">
        <v>700000</v>
      </c>
      <c r="E47" s="20"/>
    </row>
    <row r="48" spans="1:5">
      <c r="A48" s="1">
        <v>46</v>
      </c>
      <c r="B48" s="13" t="s">
        <v>184</v>
      </c>
      <c r="C48" s="5" t="s">
        <v>60</v>
      </c>
      <c r="D48" s="7">
        <v>130000</v>
      </c>
      <c r="E48" s="20"/>
    </row>
    <row r="49" spans="1:5">
      <c r="A49" s="1">
        <v>47</v>
      </c>
      <c r="B49" s="13" t="s">
        <v>185</v>
      </c>
      <c r="C49" s="5" t="s">
        <v>61</v>
      </c>
      <c r="D49" s="7">
        <v>130000</v>
      </c>
      <c r="E49" s="20"/>
    </row>
    <row r="50" spans="1:5">
      <c r="A50" s="1">
        <v>48</v>
      </c>
      <c r="B50" s="13" t="s">
        <v>186</v>
      </c>
      <c r="C50" s="5" t="s">
        <v>62</v>
      </c>
      <c r="D50" s="7">
        <v>170000</v>
      </c>
      <c r="E50" s="20"/>
    </row>
    <row r="51" spans="1:5">
      <c r="A51" s="1">
        <v>49</v>
      </c>
      <c r="B51" s="13" t="s">
        <v>187</v>
      </c>
      <c r="C51" s="5" t="s">
        <v>63</v>
      </c>
      <c r="D51" s="7">
        <v>180000</v>
      </c>
      <c r="E51" s="20"/>
    </row>
    <row r="52" spans="1:5">
      <c r="A52" s="1">
        <v>50</v>
      </c>
      <c r="B52" s="13" t="s">
        <v>188</v>
      </c>
      <c r="C52" s="5" t="s">
        <v>64</v>
      </c>
      <c r="D52" s="7">
        <v>45000</v>
      </c>
      <c r="E52" s="20"/>
    </row>
    <row r="53" spans="1:5">
      <c r="A53" s="1">
        <v>51</v>
      </c>
      <c r="B53" s="13" t="s">
        <v>329</v>
      </c>
      <c r="C53" s="5" t="s">
        <v>65</v>
      </c>
      <c r="D53" s="7">
        <v>500000</v>
      </c>
      <c r="E53" s="20"/>
    </row>
    <row r="54" spans="1:5">
      <c r="A54" s="1">
        <v>52</v>
      </c>
      <c r="B54" s="13" t="s">
        <v>189</v>
      </c>
      <c r="C54" s="5" t="s">
        <v>66</v>
      </c>
      <c r="D54" s="7">
        <v>6500000</v>
      </c>
      <c r="E54" s="20"/>
    </row>
    <row r="55" spans="1:5">
      <c r="A55" s="1">
        <v>53</v>
      </c>
      <c r="B55" s="13" t="s">
        <v>190</v>
      </c>
      <c r="C55" s="5" t="s">
        <v>67</v>
      </c>
      <c r="D55" s="7">
        <v>3000000</v>
      </c>
      <c r="E55" s="20"/>
    </row>
    <row r="56" spans="1:5">
      <c r="A56" s="1">
        <v>54</v>
      </c>
      <c r="B56" s="13" t="s">
        <v>191</v>
      </c>
      <c r="C56" s="5" t="s">
        <v>33</v>
      </c>
      <c r="D56" s="7">
        <v>180000</v>
      </c>
      <c r="E56" s="20"/>
    </row>
    <row r="57" spans="1:5">
      <c r="A57" s="1">
        <v>55</v>
      </c>
      <c r="B57" s="13" t="s">
        <v>192</v>
      </c>
      <c r="C57" s="5" t="s">
        <v>68</v>
      </c>
      <c r="D57" s="7">
        <v>12000000</v>
      </c>
      <c r="E57" s="20"/>
    </row>
    <row r="58" spans="1:5">
      <c r="A58" s="1">
        <v>56</v>
      </c>
      <c r="B58" s="13" t="s">
        <v>193</v>
      </c>
      <c r="C58" s="5" t="s">
        <v>69</v>
      </c>
      <c r="D58" s="7">
        <v>110000</v>
      </c>
      <c r="E58" s="20"/>
    </row>
    <row r="59" spans="1:5">
      <c r="A59" s="1">
        <v>57</v>
      </c>
      <c r="B59" s="13" t="s">
        <v>194</v>
      </c>
      <c r="C59" s="5" t="s">
        <v>43</v>
      </c>
      <c r="D59" s="7">
        <v>85000</v>
      </c>
      <c r="E59" s="20"/>
    </row>
    <row r="60" spans="1:5">
      <c r="A60" s="1">
        <v>58</v>
      </c>
      <c r="B60" s="13" t="s">
        <v>333</v>
      </c>
      <c r="C60" s="5" t="s">
        <v>70</v>
      </c>
      <c r="D60" s="7">
        <v>1200000</v>
      </c>
      <c r="E60" s="20"/>
    </row>
    <row r="61" spans="1:5">
      <c r="A61" s="1">
        <v>59</v>
      </c>
      <c r="B61" s="13" t="s">
        <v>334</v>
      </c>
      <c r="C61" s="5" t="s">
        <v>71</v>
      </c>
      <c r="D61" s="7">
        <v>80000</v>
      </c>
      <c r="E61" s="20"/>
    </row>
    <row r="62" spans="1:5">
      <c r="A62" s="1">
        <v>60</v>
      </c>
      <c r="B62" s="13" t="s">
        <v>195</v>
      </c>
      <c r="C62" s="5" t="s">
        <v>72</v>
      </c>
      <c r="D62" s="7">
        <v>2800000</v>
      </c>
      <c r="E62" s="20"/>
    </row>
    <row r="63" spans="1:5">
      <c r="A63" s="1">
        <v>61</v>
      </c>
      <c r="B63" s="13" t="s">
        <v>196</v>
      </c>
      <c r="C63" s="5" t="s">
        <v>67</v>
      </c>
      <c r="D63" s="7">
        <v>750000</v>
      </c>
      <c r="E63" s="20"/>
    </row>
    <row r="64" spans="1:5">
      <c r="A64" s="1">
        <v>62</v>
      </c>
      <c r="B64" s="13" t="s">
        <v>159</v>
      </c>
      <c r="C64" s="5" t="s">
        <v>50</v>
      </c>
      <c r="D64" s="7">
        <v>120000</v>
      </c>
      <c r="E64" s="20"/>
    </row>
    <row r="65" spans="1:5">
      <c r="A65" s="1">
        <v>63</v>
      </c>
      <c r="B65" s="13" t="s">
        <v>159</v>
      </c>
      <c r="C65" s="5" t="s">
        <v>18</v>
      </c>
      <c r="D65" s="7">
        <v>450000</v>
      </c>
      <c r="E65" s="20"/>
    </row>
    <row r="66" spans="1:5">
      <c r="A66" s="1">
        <v>64</v>
      </c>
      <c r="B66" s="13" t="s">
        <v>197</v>
      </c>
      <c r="C66" s="5" t="s">
        <v>73</v>
      </c>
      <c r="D66" s="7">
        <v>75000</v>
      </c>
      <c r="E66" s="20"/>
    </row>
    <row r="67" spans="1:5" ht="46.8">
      <c r="A67" s="1">
        <v>65</v>
      </c>
      <c r="B67" s="13" t="s">
        <v>334</v>
      </c>
      <c r="C67" s="5" t="s">
        <v>335</v>
      </c>
      <c r="D67" s="7">
        <v>340000</v>
      </c>
      <c r="E67" s="20"/>
    </row>
    <row r="68" spans="1:5">
      <c r="A68" s="1">
        <v>66</v>
      </c>
      <c r="B68" s="13" t="s">
        <v>159</v>
      </c>
      <c r="C68" s="5" t="s">
        <v>56</v>
      </c>
      <c r="D68" s="7">
        <v>380000</v>
      </c>
      <c r="E68" s="20"/>
    </row>
    <row r="69" spans="1:5">
      <c r="A69" s="1">
        <v>67</v>
      </c>
      <c r="B69" s="13" t="s">
        <v>198</v>
      </c>
      <c r="C69" s="5" t="s">
        <v>74</v>
      </c>
      <c r="D69" s="7">
        <v>80000</v>
      </c>
      <c r="E69" s="20"/>
    </row>
    <row r="70" spans="1:5">
      <c r="A70" s="1">
        <v>68</v>
      </c>
      <c r="B70" s="13" t="s">
        <v>199</v>
      </c>
      <c r="C70" s="5" t="s">
        <v>75</v>
      </c>
      <c r="D70" s="7">
        <v>750000</v>
      </c>
      <c r="E70" s="20"/>
    </row>
    <row r="71" spans="1:5" ht="31.2">
      <c r="A71" s="1">
        <v>69</v>
      </c>
      <c r="B71" s="13" t="s">
        <v>200</v>
      </c>
      <c r="C71" s="5" t="s">
        <v>51</v>
      </c>
      <c r="D71" s="11">
        <v>0</v>
      </c>
      <c r="E71" s="20"/>
    </row>
    <row r="72" spans="1:5">
      <c r="A72" s="1">
        <v>70</v>
      </c>
      <c r="B72" s="13" t="s">
        <v>159</v>
      </c>
      <c r="C72" s="5" t="s">
        <v>76</v>
      </c>
      <c r="D72" s="7">
        <v>600000</v>
      </c>
      <c r="E72" s="20"/>
    </row>
    <row r="73" spans="1:5">
      <c r="A73" s="1">
        <v>71</v>
      </c>
      <c r="B73" s="13" t="s">
        <v>201</v>
      </c>
      <c r="C73" s="5" t="s">
        <v>37</v>
      </c>
      <c r="D73" s="7">
        <v>1300000</v>
      </c>
      <c r="E73" s="20"/>
    </row>
    <row r="74" spans="1:5">
      <c r="A74" s="1">
        <v>72</v>
      </c>
      <c r="B74" s="13" t="s">
        <v>341</v>
      </c>
      <c r="C74" s="5" t="s">
        <v>77</v>
      </c>
      <c r="D74" s="7">
        <v>2000000</v>
      </c>
      <c r="E74" s="20"/>
    </row>
    <row r="75" spans="1:5">
      <c r="A75" s="1">
        <v>73</v>
      </c>
      <c r="B75" s="13" t="s">
        <v>202</v>
      </c>
      <c r="C75" s="5" t="s">
        <v>78</v>
      </c>
      <c r="D75" s="7">
        <v>340000</v>
      </c>
      <c r="E75" s="20"/>
    </row>
    <row r="76" spans="1:5">
      <c r="A76" s="1">
        <v>74</v>
      </c>
      <c r="B76" s="13" t="s">
        <v>159</v>
      </c>
      <c r="C76" s="5" t="s">
        <v>69</v>
      </c>
      <c r="D76" s="7">
        <v>80000</v>
      </c>
      <c r="E76" s="20"/>
    </row>
    <row r="77" spans="1:5">
      <c r="A77" s="1">
        <v>75</v>
      </c>
      <c r="B77" s="13" t="s">
        <v>203</v>
      </c>
      <c r="C77" s="5" t="s">
        <v>79</v>
      </c>
      <c r="D77" s="7">
        <v>750000</v>
      </c>
      <c r="E77" s="20"/>
    </row>
    <row r="78" spans="1:5">
      <c r="A78" s="1">
        <v>76</v>
      </c>
      <c r="B78" s="13" t="s">
        <v>204</v>
      </c>
      <c r="C78" s="5" t="s">
        <v>42</v>
      </c>
      <c r="D78" s="7">
        <v>700000</v>
      </c>
      <c r="E78" s="20"/>
    </row>
    <row r="79" spans="1:5">
      <c r="A79" s="1">
        <v>77</v>
      </c>
      <c r="B79" s="13" t="s">
        <v>345</v>
      </c>
      <c r="C79" s="5" t="s">
        <v>205</v>
      </c>
      <c r="D79" s="7">
        <v>300000</v>
      </c>
      <c r="E79" s="20"/>
    </row>
    <row r="80" spans="1:5">
      <c r="A80" s="1">
        <v>78</v>
      </c>
      <c r="B80" s="13" t="s">
        <v>206</v>
      </c>
      <c r="C80" s="5" t="s">
        <v>80</v>
      </c>
      <c r="D80" s="7">
        <v>240000</v>
      </c>
      <c r="E80" s="20"/>
    </row>
    <row r="81" spans="1:5">
      <c r="A81" s="1">
        <v>79</v>
      </c>
      <c r="B81" s="13" t="s">
        <v>207</v>
      </c>
      <c r="C81" s="5" t="s">
        <v>81</v>
      </c>
      <c r="D81" s="7">
        <v>200000</v>
      </c>
      <c r="E81" s="20"/>
    </row>
    <row r="82" spans="1:5">
      <c r="A82" s="1">
        <v>80</v>
      </c>
      <c r="B82" s="13" t="s">
        <v>349</v>
      </c>
      <c r="C82" s="5" t="s">
        <v>82</v>
      </c>
      <c r="D82" s="11">
        <v>0</v>
      </c>
      <c r="E82" s="20"/>
    </row>
    <row r="83" spans="1:5">
      <c r="A83" s="1">
        <v>81</v>
      </c>
      <c r="B83" s="13" t="s">
        <v>159</v>
      </c>
      <c r="C83" s="5" t="s">
        <v>83</v>
      </c>
      <c r="D83" s="7">
        <v>130000</v>
      </c>
      <c r="E83" s="20"/>
    </row>
    <row r="84" spans="1:5">
      <c r="A84" s="1">
        <v>82</v>
      </c>
      <c r="B84" s="13" t="s">
        <v>185</v>
      </c>
      <c r="C84" s="5" t="s">
        <v>84</v>
      </c>
      <c r="D84" s="7">
        <v>800000</v>
      </c>
      <c r="E84" s="20"/>
    </row>
    <row r="85" spans="1:5">
      <c r="A85" s="1">
        <v>83</v>
      </c>
      <c r="B85" s="13" t="s">
        <v>208</v>
      </c>
      <c r="C85" s="5" t="s">
        <v>85</v>
      </c>
      <c r="D85" s="7">
        <v>700000</v>
      </c>
      <c r="E85" s="20"/>
    </row>
    <row r="86" spans="1:5">
      <c r="A86" s="1">
        <v>84</v>
      </c>
      <c r="B86" s="13" t="s">
        <v>159</v>
      </c>
      <c r="C86" s="5" t="s">
        <v>50</v>
      </c>
      <c r="D86" s="7">
        <v>450000</v>
      </c>
      <c r="E86" s="20"/>
    </row>
    <row r="87" spans="1:5">
      <c r="A87" s="1">
        <v>85</v>
      </c>
      <c r="B87" s="13" t="s">
        <v>209</v>
      </c>
      <c r="C87" s="5" t="s">
        <v>86</v>
      </c>
      <c r="D87" s="7">
        <v>450000</v>
      </c>
      <c r="E87" s="20"/>
    </row>
    <row r="88" spans="1:5">
      <c r="A88" s="1">
        <v>86</v>
      </c>
      <c r="B88" s="13" t="s">
        <v>210</v>
      </c>
      <c r="C88" s="5" t="s">
        <v>87</v>
      </c>
      <c r="D88" s="7">
        <v>500000</v>
      </c>
      <c r="E88" s="20"/>
    </row>
    <row r="89" spans="1:5">
      <c r="A89" s="1">
        <v>87</v>
      </c>
      <c r="B89" s="13" t="s">
        <v>211</v>
      </c>
      <c r="C89" s="5" t="s">
        <v>88</v>
      </c>
      <c r="D89" s="7">
        <v>4800000</v>
      </c>
      <c r="E89" s="20"/>
    </row>
    <row r="90" spans="1:5" ht="31.2">
      <c r="A90" s="1">
        <v>88</v>
      </c>
      <c r="B90" s="13" t="s">
        <v>212</v>
      </c>
      <c r="C90" s="5" t="s">
        <v>89</v>
      </c>
      <c r="D90" s="7">
        <v>800000</v>
      </c>
      <c r="E90" s="20"/>
    </row>
    <row r="91" spans="1:5">
      <c r="A91" s="1">
        <v>89</v>
      </c>
      <c r="B91" s="13" t="s">
        <v>153</v>
      </c>
      <c r="C91" s="5" t="s">
        <v>20</v>
      </c>
      <c r="D91" s="7">
        <v>70000</v>
      </c>
      <c r="E91" s="20"/>
    </row>
    <row r="92" spans="1:5">
      <c r="A92" s="1">
        <v>90</v>
      </c>
      <c r="B92" s="13" t="s">
        <v>159</v>
      </c>
      <c r="C92" s="5" t="s">
        <v>90</v>
      </c>
      <c r="D92" s="7">
        <v>320000</v>
      </c>
      <c r="E92" s="20"/>
    </row>
    <row r="93" spans="1:5">
      <c r="A93" s="1">
        <v>91</v>
      </c>
      <c r="B93" s="13" t="s">
        <v>213</v>
      </c>
      <c r="C93" s="5" t="s">
        <v>19</v>
      </c>
      <c r="D93" s="7">
        <v>4200000</v>
      </c>
      <c r="E93" s="20"/>
    </row>
    <row r="94" spans="1:5">
      <c r="A94" s="1">
        <v>92</v>
      </c>
      <c r="B94" s="13" t="s">
        <v>357</v>
      </c>
      <c r="C94" s="5" t="s">
        <v>91</v>
      </c>
      <c r="D94" s="7">
        <v>2600000</v>
      </c>
      <c r="E94" s="20"/>
    </row>
    <row r="95" spans="1:5">
      <c r="A95" s="1">
        <v>93</v>
      </c>
      <c r="B95" s="13" t="s">
        <v>214</v>
      </c>
      <c r="C95" s="5" t="s">
        <v>87</v>
      </c>
      <c r="D95" s="7">
        <v>180000</v>
      </c>
      <c r="E95" s="20"/>
    </row>
    <row r="96" spans="1:5">
      <c r="A96" s="1">
        <v>94</v>
      </c>
      <c r="B96" s="13" t="s">
        <v>215</v>
      </c>
      <c r="C96" s="5" t="s">
        <v>69</v>
      </c>
      <c r="D96" s="7">
        <v>220000</v>
      </c>
      <c r="E96" s="20"/>
    </row>
    <row r="97" spans="1:5">
      <c r="A97" s="1">
        <v>95</v>
      </c>
      <c r="B97" s="13" t="s">
        <v>357</v>
      </c>
      <c r="C97" s="5" t="s">
        <v>92</v>
      </c>
      <c r="D97" s="7">
        <v>500000</v>
      </c>
      <c r="E97" s="20"/>
    </row>
    <row r="98" spans="1:5" ht="31.2">
      <c r="A98" s="1">
        <v>96</v>
      </c>
      <c r="B98" s="13" t="s">
        <v>216</v>
      </c>
      <c r="C98" s="5" t="s">
        <v>51</v>
      </c>
      <c r="D98" s="11">
        <v>0</v>
      </c>
      <c r="E98" s="20"/>
    </row>
    <row r="99" spans="1:5">
      <c r="A99" s="1">
        <v>97</v>
      </c>
      <c r="B99" s="13" t="s">
        <v>217</v>
      </c>
      <c r="C99" s="5" t="s">
        <v>86</v>
      </c>
      <c r="D99" s="7">
        <v>340000</v>
      </c>
      <c r="E99" s="20"/>
    </row>
    <row r="100" spans="1:5">
      <c r="A100" s="1">
        <v>98</v>
      </c>
      <c r="B100" s="13" t="s">
        <v>218</v>
      </c>
      <c r="C100" s="5" t="s">
        <v>93</v>
      </c>
      <c r="D100" s="7">
        <v>600000</v>
      </c>
      <c r="E100" s="20"/>
    </row>
    <row r="101" spans="1:5">
      <c r="A101" s="1">
        <v>99</v>
      </c>
      <c r="B101" s="13" t="s">
        <v>159</v>
      </c>
      <c r="C101" s="5" t="s">
        <v>20</v>
      </c>
      <c r="D101" s="7">
        <v>1100000</v>
      </c>
      <c r="E101" s="20"/>
    </row>
    <row r="102" spans="1:5">
      <c r="A102" s="1">
        <v>100</v>
      </c>
      <c r="B102" s="13" t="s">
        <v>219</v>
      </c>
      <c r="C102" s="5" t="s">
        <v>57</v>
      </c>
      <c r="D102" s="7">
        <v>2200000</v>
      </c>
      <c r="E102" s="20"/>
    </row>
    <row r="103" spans="1:5">
      <c r="A103" s="1">
        <v>101</v>
      </c>
      <c r="B103" s="13" t="s">
        <v>159</v>
      </c>
      <c r="C103" s="5" t="s">
        <v>94</v>
      </c>
      <c r="D103" s="7">
        <v>650000</v>
      </c>
      <c r="E103" s="20"/>
    </row>
    <row r="104" spans="1:5">
      <c r="A104" s="1">
        <v>102</v>
      </c>
      <c r="B104" s="13" t="s">
        <v>182</v>
      </c>
      <c r="C104" s="5" t="s">
        <v>95</v>
      </c>
      <c r="D104" s="7">
        <v>280000</v>
      </c>
      <c r="E104" s="20"/>
    </row>
    <row r="105" spans="1:5">
      <c r="A105" s="1">
        <v>103</v>
      </c>
      <c r="B105" s="13" t="s">
        <v>220</v>
      </c>
      <c r="C105" s="5" t="s">
        <v>52</v>
      </c>
      <c r="D105" s="7">
        <v>1600000</v>
      </c>
      <c r="E105" s="20"/>
    </row>
    <row r="106" spans="1:5">
      <c r="A106" s="1">
        <v>104</v>
      </c>
      <c r="B106" s="13" t="s">
        <v>221</v>
      </c>
      <c r="C106" s="5" t="s">
        <v>96</v>
      </c>
      <c r="D106" s="7">
        <v>2400000</v>
      </c>
      <c r="E106" s="20"/>
    </row>
    <row r="107" spans="1:5">
      <c r="A107" s="1">
        <v>105</v>
      </c>
      <c r="B107" s="13" t="s">
        <v>222</v>
      </c>
      <c r="C107" s="5" t="s">
        <v>54</v>
      </c>
      <c r="D107" s="7">
        <v>170000</v>
      </c>
      <c r="E107" s="20"/>
    </row>
    <row r="108" spans="1:5">
      <c r="A108" s="1">
        <v>106</v>
      </c>
      <c r="B108" s="13" t="s">
        <v>223</v>
      </c>
      <c r="C108" s="5" t="s">
        <v>97</v>
      </c>
      <c r="D108" s="7">
        <v>75000</v>
      </c>
      <c r="E108" s="20"/>
    </row>
    <row r="109" spans="1:5">
      <c r="A109" s="1">
        <v>107</v>
      </c>
      <c r="B109" s="14" t="s">
        <v>224</v>
      </c>
      <c r="C109" s="5" t="s">
        <v>98</v>
      </c>
      <c r="D109" s="11">
        <v>0</v>
      </c>
      <c r="E109" s="20"/>
    </row>
    <row r="110" spans="1:5">
      <c r="A110" s="1">
        <v>108</v>
      </c>
      <c r="B110" s="13" t="s">
        <v>99</v>
      </c>
      <c r="C110" s="5" t="s">
        <v>99</v>
      </c>
      <c r="D110" s="7">
        <v>900000</v>
      </c>
      <c r="E110" s="20"/>
    </row>
    <row r="111" spans="1:5">
      <c r="A111" s="1">
        <v>109</v>
      </c>
      <c r="B111" s="13" t="s">
        <v>225</v>
      </c>
      <c r="C111" s="5" t="s">
        <v>53</v>
      </c>
      <c r="D111" s="7">
        <v>650000</v>
      </c>
      <c r="E111" s="20"/>
    </row>
    <row r="112" spans="1:5">
      <c r="A112" s="1">
        <v>110</v>
      </c>
      <c r="B112" s="13" t="s">
        <v>226</v>
      </c>
      <c r="C112" s="5" t="s">
        <v>100</v>
      </c>
      <c r="D112" s="7">
        <v>900000</v>
      </c>
      <c r="E112" s="20"/>
    </row>
    <row r="113" spans="1:5">
      <c r="A113" s="1">
        <v>111</v>
      </c>
      <c r="B113" s="13" t="s">
        <v>227</v>
      </c>
      <c r="C113" s="5" t="s">
        <v>68</v>
      </c>
      <c r="D113" s="7">
        <v>9500000</v>
      </c>
      <c r="E113" s="20"/>
    </row>
    <row r="114" spans="1:5">
      <c r="A114" s="1">
        <v>112</v>
      </c>
      <c r="B114" s="13" t="s">
        <v>228</v>
      </c>
      <c r="C114" s="5" t="s">
        <v>101</v>
      </c>
      <c r="D114" s="7">
        <v>120000</v>
      </c>
      <c r="E114" s="20"/>
    </row>
    <row r="115" spans="1:5">
      <c r="A115" s="1">
        <v>113</v>
      </c>
      <c r="B115" s="13" t="s">
        <v>229</v>
      </c>
      <c r="C115" s="5" t="s">
        <v>27</v>
      </c>
      <c r="D115" s="7">
        <v>220000</v>
      </c>
      <c r="E115" s="20"/>
    </row>
    <row r="116" spans="1:5">
      <c r="A116" s="1">
        <v>114</v>
      </c>
      <c r="B116" s="13" t="s">
        <v>230</v>
      </c>
      <c r="C116" s="5" t="s">
        <v>102</v>
      </c>
      <c r="D116" s="7">
        <v>1100000</v>
      </c>
      <c r="E116" s="20"/>
    </row>
    <row r="117" spans="1:5">
      <c r="A117" s="1">
        <v>115</v>
      </c>
      <c r="B117" s="13" t="s">
        <v>371</v>
      </c>
      <c r="C117" s="5" t="s">
        <v>103</v>
      </c>
      <c r="D117" s="7">
        <v>800000</v>
      </c>
      <c r="E117" s="20"/>
    </row>
    <row r="118" spans="1:5">
      <c r="A118" s="1">
        <v>116</v>
      </c>
      <c r="B118" s="13" t="s">
        <v>231</v>
      </c>
      <c r="C118" s="5" t="s">
        <v>104</v>
      </c>
      <c r="D118" s="7">
        <v>4000000</v>
      </c>
      <c r="E118" s="20"/>
    </row>
    <row r="119" spans="1:5">
      <c r="A119" s="1">
        <v>117</v>
      </c>
      <c r="B119" s="13" t="s">
        <v>372</v>
      </c>
      <c r="C119" s="5" t="s">
        <v>105</v>
      </c>
      <c r="D119" s="7">
        <v>2600000</v>
      </c>
      <c r="E119" s="20"/>
    </row>
    <row r="120" spans="1:5">
      <c r="A120" s="1">
        <v>118</v>
      </c>
      <c r="B120" s="13" t="s">
        <v>185</v>
      </c>
      <c r="C120" s="5" t="s">
        <v>50</v>
      </c>
      <c r="D120" s="7">
        <v>220000</v>
      </c>
      <c r="E120" s="20"/>
    </row>
    <row r="121" spans="1:5">
      <c r="A121" s="1">
        <v>119</v>
      </c>
      <c r="B121" s="13" t="s">
        <v>232</v>
      </c>
      <c r="C121" s="5" t="s">
        <v>106</v>
      </c>
      <c r="D121" s="7">
        <v>130000</v>
      </c>
      <c r="E121" s="20"/>
    </row>
    <row r="122" spans="1:5">
      <c r="A122" s="1">
        <v>120</v>
      </c>
      <c r="B122" s="13" t="s">
        <v>374</v>
      </c>
      <c r="C122" s="5" t="s">
        <v>107</v>
      </c>
      <c r="D122" s="7">
        <v>650000</v>
      </c>
      <c r="E122" s="20"/>
    </row>
    <row r="123" spans="1:5">
      <c r="A123" s="1">
        <v>121</v>
      </c>
      <c r="B123" s="13" t="s">
        <v>159</v>
      </c>
      <c r="C123" s="5" t="s">
        <v>78</v>
      </c>
      <c r="D123" s="7">
        <v>160000</v>
      </c>
      <c r="E123" s="20"/>
    </row>
    <row r="124" spans="1:5">
      <c r="A124" s="1">
        <v>122</v>
      </c>
      <c r="B124" s="13" t="s">
        <v>214</v>
      </c>
      <c r="C124" s="5" t="s">
        <v>95</v>
      </c>
      <c r="D124" s="7">
        <v>240000</v>
      </c>
      <c r="E124" s="20"/>
    </row>
    <row r="125" spans="1:5">
      <c r="A125" s="1">
        <v>123</v>
      </c>
      <c r="B125" s="13" t="s">
        <v>375</v>
      </c>
      <c r="C125" s="5" t="s">
        <v>19</v>
      </c>
      <c r="D125" s="7">
        <v>1000000</v>
      </c>
      <c r="E125" s="20"/>
    </row>
    <row r="126" spans="1:5">
      <c r="A126" s="1">
        <v>124</v>
      </c>
      <c r="B126" s="13" t="s">
        <v>233</v>
      </c>
      <c r="C126" s="5" t="s">
        <v>108</v>
      </c>
      <c r="D126" s="7">
        <v>200000</v>
      </c>
      <c r="E126" s="20"/>
    </row>
    <row r="127" spans="1:5">
      <c r="A127" s="1">
        <v>125</v>
      </c>
      <c r="B127" s="13" t="s">
        <v>159</v>
      </c>
      <c r="C127" s="5" t="s">
        <v>109</v>
      </c>
      <c r="D127" s="7">
        <v>220000</v>
      </c>
      <c r="E127" s="20"/>
    </row>
    <row r="128" spans="1:5">
      <c r="A128" s="1">
        <v>126</v>
      </c>
      <c r="B128" s="13" t="s">
        <v>234</v>
      </c>
      <c r="C128" s="5" t="s">
        <v>27</v>
      </c>
      <c r="D128" s="7">
        <v>220000</v>
      </c>
      <c r="E128" s="20"/>
    </row>
    <row r="129" spans="1:5">
      <c r="A129" s="1">
        <v>127</v>
      </c>
      <c r="B129" s="13" t="s">
        <v>235</v>
      </c>
      <c r="C129" s="5" t="s">
        <v>18</v>
      </c>
      <c r="D129" s="7">
        <v>750000</v>
      </c>
      <c r="E129" s="20"/>
    </row>
    <row r="130" spans="1:5">
      <c r="A130" s="1">
        <v>128</v>
      </c>
      <c r="B130" s="13" t="s">
        <v>236</v>
      </c>
      <c r="C130" s="5" t="s">
        <v>110</v>
      </c>
      <c r="D130" s="7">
        <v>220000</v>
      </c>
      <c r="E130" s="20"/>
    </row>
    <row r="131" spans="1:5" ht="31.2">
      <c r="A131" s="1">
        <v>129</v>
      </c>
      <c r="B131" s="13" t="s">
        <v>237</v>
      </c>
      <c r="C131" s="5" t="s">
        <v>111</v>
      </c>
      <c r="D131" s="7">
        <v>450000</v>
      </c>
      <c r="E131" s="20"/>
    </row>
    <row r="132" spans="1:5">
      <c r="A132" s="1">
        <v>130</v>
      </c>
      <c r="B132" s="13" t="s">
        <v>159</v>
      </c>
      <c r="C132" s="5" t="s">
        <v>111</v>
      </c>
      <c r="D132" s="7">
        <v>1800000</v>
      </c>
      <c r="E132" s="20"/>
    </row>
    <row r="133" spans="1:5">
      <c r="A133" s="1">
        <v>131</v>
      </c>
      <c r="B133" s="13" t="s">
        <v>238</v>
      </c>
      <c r="C133" s="5" t="s">
        <v>112</v>
      </c>
      <c r="D133" s="7">
        <v>300000</v>
      </c>
      <c r="E133" s="20"/>
    </row>
    <row r="134" spans="1:5">
      <c r="A134" s="1">
        <v>132</v>
      </c>
      <c r="B134" s="13" t="s">
        <v>239</v>
      </c>
      <c r="C134" s="5" t="s">
        <v>113</v>
      </c>
      <c r="D134" s="7">
        <v>110000</v>
      </c>
      <c r="E134" s="20"/>
    </row>
    <row r="135" spans="1:5" ht="31.2">
      <c r="A135" s="1">
        <v>133</v>
      </c>
      <c r="B135" s="13" t="s">
        <v>381</v>
      </c>
      <c r="C135" s="5" t="s">
        <v>114</v>
      </c>
      <c r="D135" s="7">
        <v>150000</v>
      </c>
      <c r="E135" s="20"/>
    </row>
    <row r="136" spans="1:5">
      <c r="A136" s="1">
        <v>134</v>
      </c>
      <c r="B136" s="13" t="s">
        <v>115</v>
      </c>
      <c r="C136" s="5" t="s">
        <v>115</v>
      </c>
      <c r="D136" s="7">
        <v>14000000</v>
      </c>
      <c r="E136" s="20"/>
    </row>
    <row r="137" spans="1:5">
      <c r="A137" s="1">
        <v>135</v>
      </c>
      <c r="B137" s="13" t="s">
        <v>240</v>
      </c>
      <c r="C137" s="5" t="s">
        <v>116</v>
      </c>
      <c r="D137" s="7">
        <v>600000</v>
      </c>
      <c r="E137" s="20"/>
    </row>
    <row r="138" spans="1:5">
      <c r="A138" s="1">
        <v>136</v>
      </c>
      <c r="B138" s="13" t="s">
        <v>117</v>
      </c>
      <c r="C138" s="5" t="s">
        <v>117</v>
      </c>
      <c r="D138" s="11">
        <v>0</v>
      </c>
      <c r="E138" s="20"/>
    </row>
    <row r="139" spans="1:5">
      <c r="A139" s="1">
        <v>137</v>
      </c>
      <c r="B139" s="13" t="s">
        <v>241</v>
      </c>
      <c r="C139" s="5" t="s">
        <v>102</v>
      </c>
      <c r="D139" s="7">
        <v>6200000</v>
      </c>
      <c r="E139" s="20"/>
    </row>
    <row r="140" spans="1:5">
      <c r="A140" s="1">
        <v>138</v>
      </c>
      <c r="B140" s="13" t="s">
        <v>242</v>
      </c>
      <c r="C140" s="5" t="s">
        <v>86</v>
      </c>
      <c r="D140" s="11">
        <v>0</v>
      </c>
      <c r="E140" s="20"/>
    </row>
    <row r="141" spans="1:5">
      <c r="A141" s="1">
        <v>139</v>
      </c>
      <c r="B141" s="13" t="s">
        <v>243</v>
      </c>
      <c r="C141" s="5" t="s">
        <v>116</v>
      </c>
      <c r="D141" s="7">
        <v>140000</v>
      </c>
      <c r="E141" s="20"/>
    </row>
    <row r="142" spans="1:5">
      <c r="A142" s="1">
        <v>140</v>
      </c>
      <c r="B142" s="13" t="s">
        <v>159</v>
      </c>
      <c r="C142" s="5" t="s">
        <v>87</v>
      </c>
      <c r="D142" s="7">
        <v>220000</v>
      </c>
      <c r="E142" s="20"/>
    </row>
    <row r="143" spans="1:5">
      <c r="A143" s="1">
        <v>141</v>
      </c>
      <c r="B143" s="13" t="s">
        <v>239</v>
      </c>
      <c r="C143" s="5" t="s">
        <v>57</v>
      </c>
      <c r="D143" s="7">
        <v>400000</v>
      </c>
      <c r="E143" s="20"/>
    </row>
    <row r="144" spans="1:5">
      <c r="A144" s="1">
        <v>142</v>
      </c>
      <c r="B144" s="13" t="s">
        <v>159</v>
      </c>
      <c r="C144" s="5" t="s">
        <v>118</v>
      </c>
      <c r="D144" s="7">
        <v>160000</v>
      </c>
      <c r="E144" s="20"/>
    </row>
    <row r="145" spans="1:5">
      <c r="A145" s="1">
        <v>143</v>
      </c>
      <c r="B145" s="13" t="s">
        <v>244</v>
      </c>
      <c r="C145" s="5" t="s">
        <v>119</v>
      </c>
      <c r="D145" s="7">
        <v>850000</v>
      </c>
      <c r="E145" s="20"/>
    </row>
    <row r="146" spans="1:5" ht="31.2">
      <c r="A146" s="1">
        <v>144</v>
      </c>
      <c r="B146" s="13" t="s">
        <v>388</v>
      </c>
      <c r="C146" s="5" t="s">
        <v>120</v>
      </c>
      <c r="D146" s="7">
        <v>750000</v>
      </c>
      <c r="E146" s="20"/>
    </row>
    <row r="147" spans="1:5">
      <c r="A147" s="1">
        <v>145</v>
      </c>
      <c r="B147" s="13" t="s">
        <v>245</v>
      </c>
      <c r="C147" s="5" t="s">
        <v>20</v>
      </c>
      <c r="D147" s="7">
        <v>90000</v>
      </c>
      <c r="E147" s="20"/>
    </row>
    <row r="148" spans="1:5">
      <c r="A148" s="1">
        <v>146</v>
      </c>
      <c r="B148" s="13" t="s">
        <v>246</v>
      </c>
      <c r="C148" s="5" t="s">
        <v>121</v>
      </c>
      <c r="D148" s="7">
        <v>110000</v>
      </c>
      <c r="E148" s="20"/>
    </row>
    <row r="149" spans="1:5">
      <c r="A149" s="1">
        <v>147</v>
      </c>
      <c r="B149" s="13" t="s">
        <v>247</v>
      </c>
      <c r="C149" s="5" t="s">
        <v>27</v>
      </c>
      <c r="D149" s="7">
        <v>850000</v>
      </c>
      <c r="E149" s="20"/>
    </row>
    <row r="150" spans="1:5">
      <c r="A150" s="1">
        <v>148</v>
      </c>
      <c r="B150" s="13" t="s">
        <v>248</v>
      </c>
      <c r="C150" s="5" t="s">
        <v>18</v>
      </c>
      <c r="D150" s="7">
        <v>4800000</v>
      </c>
      <c r="E150" s="20"/>
    </row>
    <row r="151" spans="1:5">
      <c r="A151" s="1">
        <v>149</v>
      </c>
      <c r="B151" s="13" t="s">
        <v>249</v>
      </c>
      <c r="C151" s="5" t="s">
        <v>122</v>
      </c>
      <c r="D151" s="7">
        <v>240000</v>
      </c>
      <c r="E151" s="20"/>
    </row>
    <row r="152" spans="1:5">
      <c r="A152" s="1">
        <v>150</v>
      </c>
      <c r="B152" s="13" t="s">
        <v>250</v>
      </c>
      <c r="C152" s="5" t="s">
        <v>123</v>
      </c>
      <c r="D152" s="7">
        <v>220000</v>
      </c>
      <c r="E152" s="20"/>
    </row>
    <row r="153" spans="1:5">
      <c r="A153" s="1">
        <v>151</v>
      </c>
      <c r="B153" s="13" t="s">
        <v>251</v>
      </c>
      <c r="C153" s="5" t="s">
        <v>20</v>
      </c>
      <c r="D153" s="7">
        <v>2200000</v>
      </c>
      <c r="E153" s="20"/>
    </row>
    <row r="154" spans="1:5">
      <c r="A154" s="1">
        <v>152</v>
      </c>
      <c r="B154" s="13" t="s">
        <v>252</v>
      </c>
      <c r="C154" s="5" t="s">
        <v>84</v>
      </c>
      <c r="D154" s="7">
        <v>25000</v>
      </c>
      <c r="E154" s="20"/>
    </row>
    <row r="155" spans="1:5">
      <c r="A155" s="1">
        <v>153</v>
      </c>
      <c r="B155" s="13" t="s">
        <v>253</v>
      </c>
      <c r="C155" s="5" t="s">
        <v>124</v>
      </c>
      <c r="D155" s="7">
        <v>550000</v>
      </c>
      <c r="E155" s="20"/>
    </row>
    <row r="156" spans="1:5">
      <c r="A156" s="1">
        <v>154</v>
      </c>
      <c r="B156" s="13" t="s">
        <v>185</v>
      </c>
      <c r="C156" s="5" t="s">
        <v>75</v>
      </c>
      <c r="D156" s="7">
        <v>700000</v>
      </c>
      <c r="E156" s="20"/>
    </row>
    <row r="157" spans="1:5" ht="31.2">
      <c r="A157" s="1">
        <v>155</v>
      </c>
      <c r="B157" s="13" t="s">
        <v>254</v>
      </c>
      <c r="C157" s="5" t="s">
        <v>125</v>
      </c>
      <c r="D157" s="7">
        <v>1400000</v>
      </c>
      <c r="E157" s="20"/>
    </row>
    <row r="158" spans="1:5">
      <c r="A158" s="1">
        <v>156</v>
      </c>
      <c r="B158" s="13" t="s">
        <v>182</v>
      </c>
      <c r="C158" s="5" t="s">
        <v>126</v>
      </c>
      <c r="D158" s="7">
        <v>220000</v>
      </c>
      <c r="E158" s="20"/>
    </row>
    <row r="159" spans="1:5">
      <c r="A159" s="1">
        <v>157</v>
      </c>
      <c r="B159" s="13" t="s">
        <v>159</v>
      </c>
      <c r="C159" s="5" t="s">
        <v>27</v>
      </c>
      <c r="D159" s="7">
        <v>150000</v>
      </c>
      <c r="E159" s="20"/>
    </row>
    <row r="160" spans="1:5">
      <c r="A160" s="1">
        <v>158</v>
      </c>
      <c r="B160" s="13" t="s">
        <v>153</v>
      </c>
      <c r="C160" s="5" t="s">
        <v>42</v>
      </c>
      <c r="D160" s="7">
        <v>1200000</v>
      </c>
      <c r="E160" s="20"/>
    </row>
    <row r="161" spans="1:5">
      <c r="A161" s="1">
        <v>159</v>
      </c>
      <c r="B161" s="13" t="s">
        <v>255</v>
      </c>
      <c r="C161" s="5" t="s">
        <v>32</v>
      </c>
      <c r="D161" s="7">
        <v>320000</v>
      </c>
      <c r="E161" s="20"/>
    </row>
    <row r="162" spans="1:5">
      <c r="A162" s="1">
        <v>160</v>
      </c>
      <c r="B162" s="13" t="s">
        <v>256</v>
      </c>
      <c r="C162" s="5" t="s">
        <v>127</v>
      </c>
      <c r="D162" s="7">
        <v>110000</v>
      </c>
      <c r="E162" s="20"/>
    </row>
    <row r="163" spans="1:5">
      <c r="A163" s="1">
        <v>161</v>
      </c>
      <c r="B163" s="13" t="s">
        <v>257</v>
      </c>
      <c r="C163" s="5" t="s">
        <v>18</v>
      </c>
      <c r="D163" s="7">
        <v>600000</v>
      </c>
      <c r="E163" s="20"/>
    </row>
    <row r="164" spans="1:5">
      <c r="A164" s="1">
        <v>162</v>
      </c>
      <c r="B164" s="13" t="s">
        <v>258</v>
      </c>
      <c r="C164" s="5" t="s">
        <v>128</v>
      </c>
      <c r="D164" s="7">
        <v>12000000</v>
      </c>
      <c r="E164" s="20"/>
    </row>
    <row r="165" spans="1:5">
      <c r="A165" s="1">
        <v>163</v>
      </c>
      <c r="B165" s="13" t="s">
        <v>188</v>
      </c>
      <c r="C165" s="5" t="s">
        <v>116</v>
      </c>
      <c r="D165" s="7">
        <v>900000</v>
      </c>
      <c r="E165" s="20"/>
    </row>
    <row r="166" spans="1:5">
      <c r="A166" s="1">
        <v>164</v>
      </c>
      <c r="B166" s="13" t="s">
        <v>159</v>
      </c>
      <c r="C166" s="5" t="s">
        <v>25</v>
      </c>
      <c r="D166" s="7">
        <v>280000</v>
      </c>
      <c r="E166" s="20"/>
    </row>
    <row r="167" spans="1:5">
      <c r="A167" s="1">
        <v>165</v>
      </c>
      <c r="B167" s="13" t="s">
        <v>185</v>
      </c>
      <c r="C167" s="5" t="s">
        <v>78</v>
      </c>
      <c r="D167" s="7">
        <v>360000</v>
      </c>
      <c r="E167" s="20"/>
    </row>
    <row r="168" spans="1:5">
      <c r="A168" s="1">
        <v>166</v>
      </c>
      <c r="B168" s="13" t="s">
        <v>259</v>
      </c>
      <c r="C168" s="5" t="s">
        <v>19</v>
      </c>
      <c r="D168" s="7">
        <v>7500000</v>
      </c>
      <c r="E168" s="20"/>
    </row>
    <row r="169" spans="1:5">
      <c r="A169" s="1">
        <v>167</v>
      </c>
      <c r="B169" s="13" t="s">
        <v>159</v>
      </c>
      <c r="C169" s="5" t="s">
        <v>129</v>
      </c>
      <c r="D169" s="7">
        <v>1400000</v>
      </c>
      <c r="E169" s="20"/>
    </row>
    <row r="170" spans="1:5">
      <c r="A170" s="1">
        <v>168</v>
      </c>
      <c r="B170" s="13" t="s">
        <v>324</v>
      </c>
      <c r="C170" s="5" t="s">
        <v>130</v>
      </c>
      <c r="D170" s="11">
        <v>0</v>
      </c>
      <c r="E170" s="20"/>
    </row>
    <row r="171" spans="1:5">
      <c r="A171" s="1">
        <v>169</v>
      </c>
      <c r="B171" s="13" t="s">
        <v>131</v>
      </c>
      <c r="C171" s="5" t="s">
        <v>131</v>
      </c>
      <c r="D171" s="7">
        <v>700000</v>
      </c>
      <c r="E171" s="20"/>
    </row>
    <row r="172" spans="1:5">
      <c r="A172" s="1">
        <v>170</v>
      </c>
      <c r="B172" s="13" t="s">
        <v>260</v>
      </c>
      <c r="C172" s="5" t="s">
        <v>132</v>
      </c>
      <c r="D172" s="7">
        <v>1500000</v>
      </c>
      <c r="E172" s="20"/>
    </row>
    <row r="173" spans="1:5">
      <c r="A173" s="1">
        <v>171</v>
      </c>
      <c r="B173" s="13" t="s">
        <v>261</v>
      </c>
      <c r="C173" s="5" t="s">
        <v>27</v>
      </c>
      <c r="D173" s="7">
        <v>240000</v>
      </c>
      <c r="E173" s="20"/>
    </row>
    <row r="174" spans="1:5">
      <c r="A174" s="1">
        <v>172</v>
      </c>
      <c r="B174" s="13" t="s">
        <v>262</v>
      </c>
      <c r="C174" s="5" t="s">
        <v>133</v>
      </c>
      <c r="D174" s="11">
        <v>0</v>
      </c>
      <c r="E174" s="20"/>
    </row>
    <row r="175" spans="1:5" ht="31.2">
      <c r="A175" s="1">
        <v>173</v>
      </c>
      <c r="B175" s="13" t="s">
        <v>263</v>
      </c>
      <c r="C175" s="5" t="s">
        <v>18</v>
      </c>
      <c r="D175" s="7">
        <v>260000</v>
      </c>
      <c r="E175" s="20"/>
    </row>
    <row r="176" spans="1:5">
      <c r="A176" s="1">
        <v>174</v>
      </c>
      <c r="B176" s="13" t="s">
        <v>159</v>
      </c>
      <c r="C176" s="5" t="s">
        <v>134</v>
      </c>
      <c r="D176" s="7">
        <v>400000</v>
      </c>
      <c r="E176" s="20"/>
    </row>
    <row r="177" spans="1:5">
      <c r="A177" s="1">
        <v>175</v>
      </c>
      <c r="B177" s="13" t="s">
        <v>264</v>
      </c>
      <c r="C177" s="5" t="s">
        <v>23</v>
      </c>
      <c r="D177" s="7">
        <v>20000</v>
      </c>
      <c r="E177" s="20"/>
    </row>
    <row r="178" spans="1:5">
      <c r="A178" s="1">
        <v>176</v>
      </c>
      <c r="B178" s="13" t="s">
        <v>265</v>
      </c>
      <c r="C178" s="5" t="s">
        <v>135</v>
      </c>
      <c r="D178" s="7">
        <v>1300000</v>
      </c>
      <c r="E178" s="20"/>
    </row>
    <row r="179" spans="1:5">
      <c r="A179" s="1">
        <v>177</v>
      </c>
      <c r="B179" s="13" t="s">
        <v>266</v>
      </c>
      <c r="C179" s="5" t="s">
        <v>67</v>
      </c>
      <c r="D179" s="7">
        <v>5500000</v>
      </c>
      <c r="E179" s="20"/>
    </row>
    <row r="180" spans="1:5">
      <c r="A180" s="1">
        <v>178</v>
      </c>
      <c r="B180" s="13" t="s">
        <v>267</v>
      </c>
      <c r="C180" s="5" t="s">
        <v>136</v>
      </c>
      <c r="D180" s="7">
        <v>90000</v>
      </c>
      <c r="E180" s="20"/>
    </row>
    <row r="181" spans="1:5">
      <c r="A181" s="1">
        <v>179</v>
      </c>
      <c r="B181" s="13" t="s">
        <v>159</v>
      </c>
      <c r="C181" s="5" t="s">
        <v>137</v>
      </c>
      <c r="D181" s="7">
        <v>55000</v>
      </c>
      <c r="E181" s="20"/>
    </row>
    <row r="182" spans="1:5">
      <c r="A182" s="1">
        <v>180</v>
      </c>
      <c r="B182" s="13" t="s">
        <v>401</v>
      </c>
      <c r="C182" s="5" t="s">
        <v>138</v>
      </c>
      <c r="D182" s="7">
        <v>160000</v>
      </c>
      <c r="E182" s="20"/>
    </row>
    <row r="183" spans="1:5">
      <c r="A183" s="1">
        <v>181</v>
      </c>
      <c r="B183" s="13" t="s">
        <v>239</v>
      </c>
      <c r="C183" s="5" t="s">
        <v>75</v>
      </c>
      <c r="D183" s="7">
        <v>900000</v>
      </c>
      <c r="E183" s="20"/>
    </row>
    <row r="184" spans="1:5">
      <c r="A184" s="1">
        <v>182</v>
      </c>
      <c r="B184" s="13" t="s">
        <v>268</v>
      </c>
      <c r="C184" s="5" t="s">
        <v>139</v>
      </c>
      <c r="D184" s="7">
        <v>150000</v>
      </c>
      <c r="E184" s="20"/>
    </row>
    <row r="185" spans="1:5">
      <c r="A185" s="1">
        <v>183</v>
      </c>
      <c r="B185" s="13" t="s">
        <v>269</v>
      </c>
      <c r="C185" s="5" t="s">
        <v>37</v>
      </c>
      <c r="D185" s="7">
        <v>8500000</v>
      </c>
      <c r="E185" s="20"/>
    </row>
    <row r="186" spans="1:5">
      <c r="A186" s="1">
        <v>184</v>
      </c>
      <c r="B186" s="13" t="s">
        <v>270</v>
      </c>
      <c r="C186" s="5" t="s">
        <v>42</v>
      </c>
      <c r="D186" s="7">
        <v>220000</v>
      </c>
      <c r="E186" s="20"/>
    </row>
    <row r="187" spans="1:5">
      <c r="A187" s="1">
        <v>185</v>
      </c>
      <c r="B187" s="13" t="s">
        <v>271</v>
      </c>
      <c r="C187" s="5" t="s">
        <v>106</v>
      </c>
      <c r="D187" s="7">
        <v>200000</v>
      </c>
      <c r="E187" s="20"/>
    </row>
    <row r="188" spans="1:5">
      <c r="A188" s="1">
        <v>186</v>
      </c>
      <c r="B188" s="13" t="s">
        <v>173</v>
      </c>
      <c r="C188" s="5" t="s">
        <v>75</v>
      </c>
      <c r="D188" s="7">
        <v>800000</v>
      </c>
      <c r="E188" s="20"/>
    </row>
    <row r="189" spans="1:5">
      <c r="A189" s="1">
        <v>187</v>
      </c>
      <c r="B189" s="13" t="s">
        <v>159</v>
      </c>
      <c r="C189" s="5" t="s">
        <v>140</v>
      </c>
      <c r="D189" s="7">
        <v>1800000</v>
      </c>
      <c r="E189" s="20"/>
    </row>
    <row r="190" spans="1:5">
      <c r="A190" s="1">
        <v>188</v>
      </c>
      <c r="B190" s="13" t="s">
        <v>159</v>
      </c>
      <c r="C190" s="5" t="s">
        <v>141</v>
      </c>
      <c r="D190" s="7">
        <v>180000</v>
      </c>
      <c r="E190" s="20"/>
    </row>
    <row r="191" spans="1:5">
      <c r="A191" s="1">
        <v>189</v>
      </c>
      <c r="B191" s="13" t="s">
        <v>159</v>
      </c>
      <c r="C191" s="5" t="s">
        <v>27</v>
      </c>
      <c r="D191" s="7">
        <v>280000</v>
      </c>
      <c r="E191" s="20"/>
    </row>
    <row r="192" spans="1:5">
      <c r="A192" s="1">
        <v>190</v>
      </c>
      <c r="B192" s="5" t="s">
        <v>404</v>
      </c>
      <c r="C192" s="5" t="s">
        <v>142</v>
      </c>
      <c r="D192" s="11">
        <v>0</v>
      </c>
      <c r="E192" s="20"/>
    </row>
    <row r="193" spans="1:5">
      <c r="A193" s="1">
        <v>191</v>
      </c>
      <c r="B193" s="14" t="s">
        <v>224</v>
      </c>
      <c r="C193" s="5" t="s">
        <v>98</v>
      </c>
      <c r="D193" s="11">
        <v>0</v>
      </c>
      <c r="E193" s="20"/>
    </row>
    <row r="194" spans="1:5">
      <c r="A194" s="1">
        <v>192</v>
      </c>
      <c r="B194" s="13" t="s">
        <v>272</v>
      </c>
      <c r="C194" s="5" t="s">
        <v>33</v>
      </c>
      <c r="D194" s="7">
        <v>130000</v>
      </c>
      <c r="E194" s="20"/>
    </row>
    <row r="195" spans="1:5">
      <c r="A195" s="1">
        <v>193</v>
      </c>
      <c r="B195" s="13" t="s">
        <v>273</v>
      </c>
      <c r="C195" s="5" t="s">
        <v>20</v>
      </c>
      <c r="D195" s="7">
        <v>100000</v>
      </c>
      <c r="E195" s="20"/>
    </row>
    <row r="196" spans="1:5">
      <c r="A196" s="1">
        <v>194</v>
      </c>
      <c r="B196" s="13" t="s">
        <v>274</v>
      </c>
      <c r="C196" s="5" t="s">
        <v>30</v>
      </c>
      <c r="D196" s="7">
        <v>1400000</v>
      </c>
      <c r="E196" s="20"/>
    </row>
    <row r="197" spans="1:5">
      <c r="A197" s="1">
        <v>195</v>
      </c>
      <c r="B197" s="13" t="s">
        <v>185</v>
      </c>
      <c r="C197" s="5" t="s">
        <v>113</v>
      </c>
      <c r="D197" s="7">
        <v>110000</v>
      </c>
      <c r="E197" s="20"/>
    </row>
    <row r="198" spans="1:5">
      <c r="A198" s="1">
        <v>196</v>
      </c>
      <c r="B198" s="13" t="s">
        <v>159</v>
      </c>
      <c r="C198" s="5" t="s">
        <v>137</v>
      </c>
      <c r="D198" s="7">
        <v>130000</v>
      </c>
      <c r="E198" s="20"/>
    </row>
    <row r="199" spans="1:5">
      <c r="A199" s="1">
        <v>197</v>
      </c>
      <c r="B199" s="13" t="s">
        <v>159</v>
      </c>
      <c r="C199" s="5" t="s">
        <v>52</v>
      </c>
      <c r="D199" s="7">
        <v>1600000</v>
      </c>
      <c r="E199" s="20"/>
    </row>
    <row r="200" spans="1:5">
      <c r="A200" s="1">
        <v>198</v>
      </c>
      <c r="B200" s="13" t="s">
        <v>275</v>
      </c>
      <c r="C200" s="5" t="s">
        <v>143</v>
      </c>
      <c r="D200" s="7">
        <v>16000000</v>
      </c>
      <c r="E200" s="20"/>
    </row>
    <row r="201" spans="1:5">
      <c r="A201" s="1">
        <v>199</v>
      </c>
      <c r="B201" s="13" t="s">
        <v>276</v>
      </c>
      <c r="C201" s="5" t="s">
        <v>144</v>
      </c>
      <c r="D201" s="7">
        <v>35000</v>
      </c>
      <c r="E201" s="20"/>
    </row>
    <row r="202" spans="1:5">
      <c r="A202" s="1">
        <v>200</v>
      </c>
      <c r="B202" s="13" t="s">
        <v>277</v>
      </c>
      <c r="C202" s="5" t="s">
        <v>116</v>
      </c>
      <c r="D202" s="7">
        <v>650000</v>
      </c>
      <c r="E202" s="20"/>
    </row>
    <row r="203" spans="1:5" ht="31.2">
      <c r="A203" s="1">
        <v>201</v>
      </c>
      <c r="B203" s="13" t="s">
        <v>409</v>
      </c>
      <c r="C203" s="5" t="s">
        <v>145</v>
      </c>
      <c r="D203" s="7">
        <v>200000</v>
      </c>
      <c r="E203" s="20"/>
    </row>
    <row r="204" spans="1:5">
      <c r="A204" s="1">
        <v>202</v>
      </c>
      <c r="B204" s="13" t="s">
        <v>159</v>
      </c>
      <c r="C204" s="5" t="s">
        <v>95</v>
      </c>
      <c r="D204" s="7">
        <v>100000</v>
      </c>
      <c r="E204" s="20"/>
    </row>
    <row r="205" spans="1:5">
      <c r="A205" s="1">
        <v>203</v>
      </c>
      <c r="B205" s="13" t="s">
        <v>278</v>
      </c>
      <c r="C205" s="5" t="s">
        <v>58</v>
      </c>
      <c r="D205" s="7">
        <v>550000</v>
      </c>
      <c r="E205" s="20"/>
    </row>
    <row r="206" spans="1:5">
      <c r="A206" s="1">
        <v>204</v>
      </c>
      <c r="B206" s="13" t="s">
        <v>279</v>
      </c>
      <c r="C206" s="5" t="s">
        <v>146</v>
      </c>
      <c r="D206" s="7">
        <v>1200000</v>
      </c>
      <c r="E206" s="20"/>
    </row>
    <row r="207" spans="1:5">
      <c r="A207" s="1">
        <v>205</v>
      </c>
      <c r="B207" s="13" t="s">
        <v>280</v>
      </c>
      <c r="C207" s="5" t="s">
        <v>147</v>
      </c>
      <c r="D207" s="7">
        <v>3200000</v>
      </c>
      <c r="E207" s="20"/>
    </row>
    <row r="208" spans="1:5">
      <c r="A208" s="1">
        <v>206</v>
      </c>
      <c r="B208" s="13" t="s">
        <v>153</v>
      </c>
      <c r="C208" s="5" t="s">
        <v>148</v>
      </c>
      <c r="D208" s="11">
        <v>0</v>
      </c>
      <c r="E208" s="20"/>
    </row>
    <row r="209" spans="1:5">
      <c r="A209" s="1">
        <v>207</v>
      </c>
      <c r="B209" s="13" t="s">
        <v>281</v>
      </c>
      <c r="C209" s="5" t="s">
        <v>116</v>
      </c>
      <c r="D209" s="7">
        <v>150000</v>
      </c>
      <c r="E209" s="20"/>
    </row>
    <row r="210" spans="1:5">
      <c r="A210" s="1">
        <v>208</v>
      </c>
      <c r="B210" s="13" t="s">
        <v>282</v>
      </c>
      <c r="C210" s="5" t="s">
        <v>74</v>
      </c>
      <c r="D210" s="7">
        <v>280000</v>
      </c>
      <c r="E210" s="20"/>
    </row>
    <row r="211" spans="1:5" ht="31.2">
      <c r="A211" s="1">
        <v>209</v>
      </c>
      <c r="B211" s="13" t="s">
        <v>283</v>
      </c>
      <c r="C211" s="5" t="s">
        <v>149</v>
      </c>
      <c r="D211" s="7">
        <v>7000000</v>
      </c>
      <c r="E211" s="20"/>
    </row>
    <row r="212" spans="1:5">
      <c r="A212" s="1">
        <v>210</v>
      </c>
      <c r="B212" s="13" t="s">
        <v>284</v>
      </c>
      <c r="C212" s="5" t="s">
        <v>150</v>
      </c>
      <c r="D212" s="7">
        <v>450000</v>
      </c>
      <c r="E212" s="20"/>
    </row>
    <row r="213" spans="1:5">
      <c r="A213" s="1">
        <v>211</v>
      </c>
      <c r="B213" s="15" t="s">
        <v>159</v>
      </c>
      <c r="C213" s="5" t="s">
        <v>128</v>
      </c>
      <c r="D213" s="7">
        <v>1200000</v>
      </c>
      <c r="E213" s="20"/>
    </row>
    <row r="214" spans="1:5">
      <c r="A214" s="17"/>
      <c r="B214" s="18"/>
      <c r="C214" s="18"/>
      <c r="D214" s="1"/>
      <c r="E214" s="20"/>
    </row>
  </sheetData>
  <pageMargins left="0.70866141732283472" right="0.70866141732283472" top="0.74803149606299213" bottom="0.74803149606299213" header="0.31496062992125984" footer="0.31496062992125984"/>
  <pageSetup paperSize="9" scale="85" orientation="portrait" horizontalDpi="360" verticalDpi="36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Sheet2!Print_Area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Sebastian</cp:lastModifiedBy>
  <cp:lastPrinted>2017-07-22T05:32:27Z</cp:lastPrinted>
  <dcterms:created xsi:type="dcterms:W3CDTF">2017-05-10T09:47:39Z</dcterms:created>
  <dcterms:modified xsi:type="dcterms:W3CDTF">2017-11-11T06:15:38Z</dcterms:modified>
</cp:coreProperties>
</file>